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スポ少事務関係\09市スポ少\01交歓大会\R4\Ｒ4秋季\03参加申込\"/>
    </mc:Choice>
  </mc:AlternateContent>
  <bookViews>
    <workbookView xWindow="396" yWindow="96" windowWidth="20076" windowHeight="10836"/>
  </bookViews>
  <sheets>
    <sheet name="所属名を入力してください" sheetId="1" r:id="rId1"/>
  </sheets>
  <externalReferences>
    <externalReference r:id="rId2"/>
  </externalReferences>
  <definedNames>
    <definedName name="_xlnm._FilterDatabase" localSheetId="0" hidden="1">所属名を入力してください!$E$13:$E$20</definedName>
    <definedName name="_xlnm.Print_Area" localSheetId="0">所属名を入力してください!$B$1:$O$66</definedName>
    <definedName name="県スポ34年走幅跳">[1]一覧表!$M$51:$M$406</definedName>
    <definedName name="県スポゼッケン" localSheetId="0">所属名を入力してください!$C$23:$R$62</definedName>
    <definedName name="県スポ男女">[1]一覧表!$F$51:$F$406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4" i="1" l="1"/>
  <c r="N64" i="1"/>
  <c r="N66" i="1" s="1"/>
  <c r="N65" i="1"/>
  <c r="O65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23" i="1"/>
  <c r="R23" i="1"/>
  <c r="S23" i="1"/>
  <c r="S24" i="1"/>
  <c r="S25" i="1"/>
  <c r="W13" i="1"/>
  <c r="W14" i="1"/>
  <c r="W15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29" i="1"/>
  <c r="S30" i="1"/>
  <c r="S31" i="1"/>
  <c r="S32" i="1"/>
  <c r="S33" i="1"/>
  <c r="S34" i="1"/>
  <c r="S35" i="1"/>
  <c r="S36" i="1"/>
  <c r="S37" i="1"/>
  <c r="S38" i="1"/>
  <c r="U14" i="1"/>
  <c r="U15" i="1"/>
  <c r="U16" i="1"/>
  <c r="U17" i="1"/>
  <c r="U18" i="1"/>
  <c r="U19" i="1"/>
  <c r="U20" i="1"/>
  <c r="U13" i="1"/>
  <c r="Y13" i="1"/>
  <c r="X13" i="1" s="1"/>
  <c r="AA13" i="1"/>
  <c r="AC13" i="1"/>
  <c r="AE13" i="1"/>
  <c r="AD13" i="1" s="1"/>
  <c r="AG13" i="1"/>
  <c r="AF13" i="1" s="1"/>
  <c r="AI13" i="1"/>
  <c r="AH13" i="1" s="1"/>
  <c r="Y14" i="1"/>
  <c r="X14" i="1" s="1"/>
  <c r="AA14" i="1"/>
  <c r="Z14" i="1" s="1"/>
  <c r="AC14" i="1"/>
  <c r="AB14" i="1" s="1"/>
  <c r="AE14" i="1"/>
  <c r="AD14" i="1" s="1"/>
  <c r="AG14" i="1"/>
  <c r="AF14" i="1" s="1"/>
  <c r="AI14" i="1"/>
  <c r="AH14" i="1" s="1"/>
  <c r="V15" i="1"/>
  <c r="Y15" i="1"/>
  <c r="X15" i="1" s="1"/>
  <c r="AA15" i="1"/>
  <c r="Z15" i="1" s="1"/>
  <c r="AC15" i="1"/>
  <c r="AB15" i="1" s="1"/>
  <c r="AE15" i="1"/>
  <c r="AD15" i="1" s="1"/>
  <c r="AG15" i="1"/>
  <c r="AF15" i="1" s="1"/>
  <c r="AI15" i="1"/>
  <c r="AH15" i="1" s="1"/>
  <c r="V16" i="1"/>
  <c r="W16" i="1"/>
  <c r="Y16" i="1"/>
  <c r="X16" i="1" s="1"/>
  <c r="AA16" i="1"/>
  <c r="Z16" i="1" s="1"/>
  <c r="AC16" i="1"/>
  <c r="AB16" i="1" s="1"/>
  <c r="AE16" i="1"/>
  <c r="AD16" i="1" s="1"/>
  <c r="AG16" i="1"/>
  <c r="AF16" i="1" s="1"/>
  <c r="AI16" i="1"/>
  <c r="AH16" i="1" s="1"/>
  <c r="V17" i="1"/>
  <c r="W17" i="1"/>
  <c r="Y17" i="1"/>
  <c r="X17" i="1" s="1"/>
  <c r="AA17" i="1"/>
  <c r="Z17" i="1" s="1"/>
  <c r="AC17" i="1"/>
  <c r="AB17" i="1" s="1"/>
  <c r="AE17" i="1"/>
  <c r="AD17" i="1" s="1"/>
  <c r="AG17" i="1"/>
  <c r="AF17" i="1" s="1"/>
  <c r="AI17" i="1"/>
  <c r="AH17" i="1" s="1"/>
  <c r="V18" i="1"/>
  <c r="W18" i="1"/>
  <c r="Y18" i="1"/>
  <c r="X18" i="1" s="1"/>
  <c r="AA18" i="1"/>
  <c r="Z18" i="1" s="1"/>
  <c r="AC18" i="1"/>
  <c r="AB18" i="1" s="1"/>
  <c r="AE18" i="1"/>
  <c r="AD18" i="1" s="1"/>
  <c r="AG18" i="1"/>
  <c r="AF18" i="1" s="1"/>
  <c r="AI18" i="1"/>
  <c r="AH18" i="1" s="1"/>
  <c r="V19" i="1"/>
  <c r="W19" i="1"/>
  <c r="Y19" i="1"/>
  <c r="X19" i="1" s="1"/>
  <c r="AA19" i="1"/>
  <c r="Z19" i="1" s="1"/>
  <c r="AC19" i="1"/>
  <c r="AB19" i="1" s="1"/>
  <c r="AE19" i="1"/>
  <c r="AD19" i="1" s="1"/>
  <c r="AG19" i="1"/>
  <c r="AF19" i="1" s="1"/>
  <c r="AI19" i="1"/>
  <c r="AH19" i="1" s="1"/>
  <c r="V20" i="1"/>
  <c r="W20" i="1"/>
  <c r="Y20" i="1"/>
  <c r="X20" i="1" s="1"/>
  <c r="AA20" i="1"/>
  <c r="Z20" i="1" s="1"/>
  <c r="AC20" i="1"/>
  <c r="AB20" i="1" s="1"/>
  <c r="AE20" i="1"/>
  <c r="AD20" i="1" s="1"/>
  <c r="AG20" i="1"/>
  <c r="AF20" i="1" s="1"/>
  <c r="AI20" i="1"/>
  <c r="AH20" i="1" s="1"/>
  <c r="R24" i="1"/>
  <c r="R25" i="1"/>
  <c r="R26" i="1"/>
  <c r="S26" i="1"/>
  <c r="R27" i="1"/>
  <c r="S27" i="1"/>
  <c r="R28" i="1"/>
  <c r="S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D64" i="1"/>
  <c r="H64" i="1"/>
  <c r="I64" i="1"/>
  <c r="J64" i="1"/>
  <c r="K64" i="1"/>
  <c r="L64" i="1"/>
  <c r="M64" i="1"/>
  <c r="P64" i="1"/>
  <c r="H65" i="1"/>
  <c r="I65" i="1"/>
  <c r="J65" i="1"/>
  <c r="K65" i="1"/>
  <c r="L65" i="1"/>
  <c r="M65" i="1"/>
  <c r="P65" i="1"/>
  <c r="O66" i="1" l="1"/>
  <c r="M66" i="1"/>
  <c r="Z13" i="1"/>
  <c r="AB13" i="1"/>
  <c r="D65" i="1"/>
  <c r="D66" i="1" s="1"/>
  <c r="J66" i="1"/>
  <c r="K66" i="1"/>
  <c r="L66" i="1"/>
  <c r="H66" i="1"/>
  <c r="P66" i="1"/>
  <c r="F65" i="1"/>
  <c r="F64" i="1"/>
  <c r="I66" i="1"/>
  <c r="F66" i="1" l="1"/>
</calcChain>
</file>

<file path=xl/comments1.xml><?xml version="1.0" encoding="utf-8"?>
<comments xmlns="http://schemas.openxmlformats.org/spreadsheetml/2006/main">
  <authors>
    <author>作成者</author>
  </authors>
  <commentList>
    <comment ref="H3" authorId="0" shapeId="0">
      <text>
        <r>
          <rPr>
            <sz val="12"/>
            <color indexed="81"/>
            <rFont val="ＭＳ ゴシック"/>
            <family val="3"/>
            <charset val="128"/>
          </rPr>
          <t>●入力シートには保護をかけてないので、書式などをつつかないように気をつけて入力してください。
●氏名入力　
　</t>
        </r>
        <r>
          <rPr>
            <u/>
            <sz val="10"/>
            <color indexed="81"/>
            <rFont val="ＭＳ ゴシック"/>
            <family val="3"/>
            <charset val="128"/>
          </rPr>
          <t>氏名の入力</t>
        </r>
        <r>
          <rPr>
            <sz val="10"/>
            <color indexed="81"/>
            <rFont val="ＭＳ ゴシック"/>
            <family val="3"/>
            <charset val="128"/>
          </rPr>
          <t>は氏と名の間は次のようにお願いします。
　4文字⇒例：黒潮</t>
        </r>
        <r>
          <rPr>
            <u/>
            <sz val="10"/>
            <color indexed="10"/>
            <rFont val="ＭＳ ゴシック"/>
            <family val="3"/>
            <charset val="128"/>
          </rPr>
          <t>　</t>
        </r>
        <r>
          <rPr>
            <sz val="10"/>
            <color indexed="81"/>
            <rFont val="ＭＳ ゴシック"/>
            <family val="3"/>
            <charset val="128"/>
          </rPr>
          <t xml:space="preserve">太郎
　5文字⇒例：黒潮竜太郎
　 </t>
        </r>
        <r>
          <rPr>
            <u/>
            <sz val="10"/>
            <color indexed="81"/>
            <rFont val="ＭＳ ゴシック"/>
            <family val="3"/>
            <charset val="128"/>
          </rPr>
          <t>ﾌﾘｶﾞﾅ</t>
        </r>
        <r>
          <rPr>
            <sz val="10"/>
            <color indexed="81"/>
            <rFont val="ＭＳ ゴシック"/>
            <family val="3"/>
            <charset val="128"/>
          </rPr>
          <t>はすべて</t>
        </r>
        <r>
          <rPr>
            <sz val="14"/>
            <color indexed="10"/>
            <rFont val="ＭＳ ゴシック"/>
            <family val="3"/>
            <charset val="128"/>
          </rPr>
          <t>半角</t>
        </r>
        <r>
          <rPr>
            <sz val="10"/>
            <color indexed="81"/>
            <rFont val="ＭＳ ゴシック"/>
            <family val="3"/>
            <charset val="128"/>
          </rPr>
          <t>で入力してください．
　 例：ｸﾛｼｵ</t>
        </r>
        <r>
          <rPr>
            <u/>
            <sz val="10"/>
            <color indexed="10"/>
            <rFont val="ＭＳ ゴシック"/>
            <family val="3"/>
            <charset val="128"/>
          </rPr>
          <t xml:space="preserve"> </t>
        </r>
        <r>
          <rPr>
            <sz val="10"/>
            <color indexed="81"/>
            <rFont val="ＭＳ ゴシック"/>
            <family val="3"/>
            <charset val="128"/>
          </rPr>
          <t>ﾀﾛｳ
　 例：ｸﾛｼｵ</t>
        </r>
        <r>
          <rPr>
            <u/>
            <sz val="10"/>
            <color indexed="10"/>
            <rFont val="ＭＳ ゴシック"/>
            <family val="3"/>
            <charset val="128"/>
          </rPr>
          <t xml:space="preserve"> </t>
        </r>
        <r>
          <rPr>
            <sz val="10"/>
            <color indexed="81"/>
            <rFont val="ＭＳ ゴシック"/>
            <family val="3"/>
            <charset val="128"/>
          </rPr>
          <t>ﾘｭｳﾀﾛｳ</t>
        </r>
        <r>
          <rPr>
            <sz val="12"/>
            <color indexed="81"/>
            <rFont val="ＭＳ ゴシック"/>
            <family val="3"/>
            <charset val="128"/>
          </rPr>
          <t xml:space="preserve">
●個人種目
　</t>
        </r>
        <r>
          <rPr>
            <sz val="10"/>
            <color indexed="81"/>
            <rFont val="ＭＳ ゴシック"/>
            <family val="3"/>
            <charset val="128"/>
          </rPr>
          <t xml:space="preserve">リストから「○」を選択してください．
</t>
        </r>
        <r>
          <rPr>
            <sz val="12"/>
            <color indexed="81"/>
            <rFont val="ＭＳ ゴシック"/>
            <family val="3"/>
            <charset val="128"/>
          </rPr>
          <t>●リレー種目</t>
        </r>
        <r>
          <rPr>
            <sz val="16"/>
            <color indexed="81"/>
            <rFont val="ＭＳ ゴシック"/>
            <family val="3"/>
            <charset val="128"/>
          </rPr>
          <t>　</t>
        </r>
        <r>
          <rPr>
            <sz val="12"/>
            <color indexed="81"/>
            <rFont val="ＭＳ ゴシック"/>
            <family val="3"/>
            <charset val="128"/>
          </rPr>
          <t xml:space="preserve">
　</t>
        </r>
        <r>
          <rPr>
            <sz val="10"/>
            <color indexed="81"/>
            <rFont val="ＭＳ ゴシック"/>
            <family val="3"/>
            <charset val="128"/>
          </rPr>
          <t>所属は｢団体名｣はすで入力した団体名が反映されています．
　選手名はリストが表示されますので，リストから選択して下さい．
　種別はリストから選択してください．同じ種別で</t>
        </r>
        <r>
          <rPr>
            <u/>
            <sz val="10"/>
            <color indexed="81"/>
            <rFont val="ＭＳ ゴシック"/>
            <family val="3"/>
            <charset val="128"/>
          </rPr>
          <t>2チーム以上の時は</t>
        </r>
        <r>
          <rPr>
            <u/>
            <sz val="14"/>
            <color indexed="81"/>
            <rFont val="ＭＳ ゴシック"/>
            <family val="3"/>
            <charset val="128"/>
          </rPr>
          <t>A・B</t>
        </r>
        <r>
          <rPr>
            <u/>
            <sz val="10"/>
            <color indexed="81"/>
            <rFont val="ＭＳ ゴシック"/>
            <family val="3"/>
            <charset val="128"/>
          </rPr>
          <t>と</t>
        </r>
        <r>
          <rPr>
            <sz val="10"/>
            <color indexed="81"/>
            <rFont val="ＭＳ ゴシック"/>
            <family val="3"/>
            <charset val="128"/>
          </rPr>
          <t>選択
　してください</t>
        </r>
        <r>
          <rPr>
            <sz val="10"/>
            <color indexed="10"/>
            <rFont val="ＭＳ ゴシック"/>
            <family val="3"/>
            <charset val="128"/>
          </rPr>
          <t xml:space="preserve">
</t>
        </r>
        <r>
          <rPr>
            <sz val="10"/>
            <color indexed="81"/>
            <rFont val="ＭＳ ゴシック"/>
            <family val="3"/>
            <charset val="128"/>
          </rPr>
          <t xml:space="preserve">　　
</t>
        </r>
        <r>
          <rPr>
            <sz val="10"/>
            <color indexed="10"/>
            <rFont val="ＭＳ ゴシック"/>
            <family val="3"/>
            <charset val="128"/>
          </rPr>
          <t>※ゼッケンは主催者用意します。(</t>
        </r>
        <r>
          <rPr>
            <u/>
            <sz val="10"/>
            <color indexed="10"/>
            <rFont val="ＭＳ ゴシック"/>
            <family val="3"/>
            <charset val="128"/>
          </rPr>
          <t>陸協登録ゼッケンは使いません！</t>
        </r>
        <r>
          <rPr>
            <sz val="10"/>
            <color indexed="10"/>
            <rFont val="ＭＳ ゴシック"/>
            <family val="3"/>
            <charset val="128"/>
          </rPr>
          <t xml:space="preserve">）
</t>
        </r>
        <r>
          <rPr>
            <b/>
            <sz val="10"/>
            <color indexed="10"/>
            <rFont val="ＭＳ ゴシック"/>
            <family val="3"/>
            <charset val="128"/>
          </rPr>
          <t xml:space="preserve">※安全ピンは各チームでご用意ください。
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団体名をご記入下さい。リレーチ-ム名で反映されます。
</t>
        </r>
      </text>
    </commen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必ず連絡のとれる連絡先を必ずお願いします。
</t>
        </r>
      </text>
    </comment>
    <comment ref="H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1人～6人目までクリックすると個人種目に記入した氏名が反映されます。
</t>
        </r>
      </text>
    </comment>
    <comment ref="U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上記団体名が反映されます
</t>
        </r>
      </text>
    </comment>
    <comment ref="W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男女学年を選択します
</t>
        </r>
      </text>
    </comment>
    <comment ref="Y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1人～6人目までクリックすると個人種目に記入した氏名が反映されます。
</t>
        </r>
      </text>
    </comment>
    <comment ref="V13" authorId="0" shapeId="0">
      <text>
        <r>
          <rPr>
            <sz val="9"/>
            <color indexed="81"/>
            <rFont val="ＭＳ Ｐゴシック"/>
            <family val="3"/>
            <charset val="128"/>
          </rPr>
          <t>同一種目で２ﾁｰﾑ以上はA・B・C選択</t>
        </r>
      </text>
    </comment>
    <comment ref="B2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この№はナンバーカードではありません。
</t>
        </r>
      </text>
    </comment>
  </commentList>
</comments>
</file>

<file path=xl/sharedStrings.xml><?xml version="1.0" encoding="utf-8"?>
<sst xmlns="http://schemas.openxmlformats.org/spreadsheetml/2006/main" count="107" uniqueCount="87">
  <si>
    <t>H</t>
    <phoneticPr fontId="7"/>
  </si>
  <si>
    <t>G</t>
    <phoneticPr fontId="7"/>
  </si>
  <si>
    <t>F</t>
    <phoneticPr fontId="7"/>
  </si>
  <si>
    <t>E</t>
    <phoneticPr fontId="7"/>
  </si>
  <si>
    <t>D</t>
    <phoneticPr fontId="7"/>
  </si>
  <si>
    <t>C</t>
    <phoneticPr fontId="7"/>
  </si>
  <si>
    <t>平成    年   月   日</t>
    <rPh sb="0" eb="2">
      <t>ヘイセイ</t>
    </rPh>
    <rPh sb="6" eb="7">
      <t>ネン</t>
    </rPh>
    <rPh sb="10" eb="11">
      <t>ガツ</t>
    </rPh>
    <rPh sb="14" eb="15">
      <t>ニチ</t>
    </rPh>
    <phoneticPr fontId="7"/>
  </si>
  <si>
    <t>B</t>
    <phoneticPr fontId="7"/>
  </si>
  <si>
    <t>A</t>
    <phoneticPr fontId="7"/>
  </si>
  <si>
    <t>○</t>
    <phoneticPr fontId="7"/>
  </si>
  <si>
    <t xml:space="preserve">(1) </t>
    <phoneticPr fontId="7"/>
  </si>
  <si>
    <t xml:space="preserve">(2) </t>
    <phoneticPr fontId="7"/>
  </si>
  <si>
    <t xml:space="preserve">(3) </t>
    <phoneticPr fontId="7"/>
  </si>
  <si>
    <t xml:space="preserve">(4) </t>
    <phoneticPr fontId="7"/>
  </si>
  <si>
    <t>女</t>
    <rPh sb="0" eb="1">
      <t>オンナ</t>
    </rPh>
    <phoneticPr fontId="7"/>
  </si>
  <si>
    <t xml:space="preserve">(5) </t>
    <phoneticPr fontId="7"/>
  </si>
  <si>
    <t>男</t>
    <rPh sb="0" eb="1">
      <t>オトコ</t>
    </rPh>
    <phoneticPr fontId="7"/>
  </si>
  <si>
    <t xml:space="preserve">(6) </t>
    <phoneticPr fontId="7"/>
  </si>
  <si>
    <t>第56回</t>
    <rPh sb="0" eb="1">
      <t>ダイ</t>
    </rPh>
    <rPh sb="3" eb="4">
      <t>カイ</t>
    </rPh>
    <phoneticPr fontId="7"/>
  </si>
  <si>
    <t>合計</t>
    <rPh sb="0" eb="2">
      <t>ゴウケイ</t>
    </rPh>
    <phoneticPr fontId="7"/>
  </si>
  <si>
    <t>女子</t>
    <rPh sb="0" eb="2">
      <t>ジョシ</t>
    </rPh>
    <phoneticPr fontId="7"/>
  </si>
  <si>
    <t>男子</t>
    <rPh sb="0" eb="2">
      <t>ダンシ</t>
    </rPh>
    <phoneticPr fontId="7"/>
  </si>
  <si>
    <t>5･6年
走幅跳</t>
    <rPh sb="5" eb="6">
      <t>ハシ</t>
    </rPh>
    <rPh sb="6" eb="7">
      <t>ハバ</t>
    </rPh>
    <rPh sb="7" eb="8">
      <t>ト</t>
    </rPh>
    <phoneticPr fontId="19"/>
  </si>
  <si>
    <t>3･4年
走幅跳</t>
    <rPh sb="5" eb="6">
      <t>ハシ</t>
    </rPh>
    <rPh sb="6" eb="7">
      <t>ハバ</t>
    </rPh>
    <rPh sb="7" eb="8">
      <t>ト</t>
    </rPh>
    <phoneticPr fontId="19"/>
  </si>
  <si>
    <t>1･2年
走幅跳</t>
    <rPh sb="5" eb="6">
      <t>ハシ</t>
    </rPh>
    <rPh sb="6" eb="7">
      <t>ハバ</t>
    </rPh>
    <rPh sb="7" eb="8">
      <t>ト</t>
    </rPh>
    <phoneticPr fontId="19"/>
  </si>
  <si>
    <t>5･6年
1000m</t>
  </si>
  <si>
    <t>5･6年
100m</t>
    <rPh sb="3" eb="4">
      <t>ネン</t>
    </rPh>
    <phoneticPr fontId="7"/>
  </si>
  <si>
    <t>3･4年
100m</t>
    <rPh sb="3" eb="4">
      <t>ネン</t>
    </rPh>
    <phoneticPr fontId="7"/>
  </si>
  <si>
    <t>1.2年
50m</t>
    <rPh sb="3" eb="4">
      <t>ネン</t>
    </rPh>
    <phoneticPr fontId="7"/>
  </si>
  <si>
    <t>性別</t>
    <rPh sb="0" eb="2">
      <t>セイベツ</t>
    </rPh>
    <phoneticPr fontId="7"/>
  </si>
  <si>
    <t>学年</t>
    <rPh sb="0" eb="2">
      <t>ガクネン</t>
    </rPh>
    <phoneticPr fontId="7"/>
  </si>
  <si>
    <t>参加人数</t>
    <rPh sb="0" eb="2">
      <t>サンカ</t>
    </rPh>
    <rPh sb="2" eb="4">
      <t>ニンズウ</t>
    </rPh>
    <phoneticPr fontId="7"/>
  </si>
  <si>
    <t>氏　　名</t>
    <rPh sb="0" eb="1">
      <t>シ</t>
    </rPh>
    <rPh sb="3" eb="4">
      <t>メイ</t>
    </rPh>
    <phoneticPr fontId="7"/>
  </si>
  <si>
    <t>№</t>
  </si>
  <si>
    <t>氏名+学年</t>
    <rPh sb="0" eb="2">
      <t>シメイ</t>
    </rPh>
    <rPh sb="3" eb="5">
      <t>ガクネン</t>
    </rPh>
    <phoneticPr fontId="7"/>
  </si>
  <si>
    <t>ナンバーカード</t>
    <phoneticPr fontId="7"/>
  </si>
  <si>
    <t>5･6年
1000m</t>
    <phoneticPr fontId="19"/>
  </si>
  <si>
    <t>所属</t>
    <rPh sb="0" eb="2">
      <t>ショゾク</t>
    </rPh>
    <phoneticPr fontId="7"/>
  </si>
  <si>
    <t>フリガナ</t>
    <phoneticPr fontId="7"/>
  </si>
  <si>
    <t>仮№</t>
    <rPh sb="0" eb="1">
      <t>カリ</t>
    </rPh>
    <phoneticPr fontId="7"/>
  </si>
  <si>
    <t>※出場種目に○印をつけてください。（参加人数が多い場合はシートをコピーして使ってください）</t>
    <rPh sb="1" eb="3">
      <t>シュツジョウ</t>
    </rPh>
    <rPh sb="3" eb="4">
      <t>シュ</t>
    </rPh>
    <rPh sb="4" eb="5">
      <t>メ</t>
    </rPh>
    <rPh sb="7" eb="8">
      <t>シルシ</t>
    </rPh>
    <rPh sb="18" eb="20">
      <t>サンカ</t>
    </rPh>
    <rPh sb="20" eb="22">
      <t>ニンズウ</t>
    </rPh>
    <rPh sb="23" eb="24">
      <t>オオ</t>
    </rPh>
    <rPh sb="25" eb="27">
      <t>バアイ</t>
    </rPh>
    <rPh sb="37" eb="38">
      <t>ツカ</t>
    </rPh>
    <phoneticPr fontId="7"/>
  </si>
  <si>
    <t>H</t>
    <phoneticPr fontId="7"/>
  </si>
  <si>
    <t>G</t>
    <phoneticPr fontId="7"/>
  </si>
  <si>
    <t>F</t>
    <phoneticPr fontId="7"/>
  </si>
  <si>
    <t>E</t>
    <phoneticPr fontId="7"/>
  </si>
  <si>
    <t>C</t>
    <phoneticPr fontId="7"/>
  </si>
  <si>
    <t>B</t>
    <phoneticPr fontId="7"/>
  </si>
  <si>
    <t>A</t>
    <phoneticPr fontId="7"/>
  </si>
  <si>
    <t>第6人目</t>
    <rPh sb="0" eb="1">
      <t>ダイ</t>
    </rPh>
    <rPh sb="2" eb="3">
      <t>ニン</t>
    </rPh>
    <rPh sb="3" eb="4">
      <t>メ</t>
    </rPh>
    <phoneticPr fontId="7"/>
  </si>
  <si>
    <t>ナンバー
カード</t>
    <phoneticPr fontId="7"/>
  </si>
  <si>
    <t>第5人目</t>
    <rPh sb="0" eb="1">
      <t>ダイ</t>
    </rPh>
    <rPh sb="2" eb="3">
      <t>ニン</t>
    </rPh>
    <rPh sb="3" eb="4">
      <t>メ</t>
    </rPh>
    <phoneticPr fontId="7"/>
  </si>
  <si>
    <t>第4人目</t>
    <rPh sb="0" eb="1">
      <t>ダイ</t>
    </rPh>
    <rPh sb="2" eb="3">
      <t>ニン</t>
    </rPh>
    <rPh sb="3" eb="4">
      <t>メ</t>
    </rPh>
    <phoneticPr fontId="7"/>
  </si>
  <si>
    <t>第3人目</t>
    <rPh sb="0" eb="1">
      <t>ダイ</t>
    </rPh>
    <rPh sb="2" eb="3">
      <t>ニン</t>
    </rPh>
    <rPh sb="3" eb="4">
      <t>メ</t>
    </rPh>
    <phoneticPr fontId="7"/>
  </si>
  <si>
    <t>第２人目</t>
    <rPh sb="0" eb="1">
      <t>ダイ</t>
    </rPh>
    <rPh sb="2" eb="3">
      <t>ニン</t>
    </rPh>
    <rPh sb="3" eb="4">
      <t>メ</t>
    </rPh>
    <phoneticPr fontId="7"/>
  </si>
  <si>
    <t>第１人目</t>
    <rPh sb="0" eb="1">
      <t>ダイ</t>
    </rPh>
    <rPh sb="2" eb="3">
      <t>ニン</t>
    </rPh>
    <rPh sb="3" eb="4">
      <t>メ</t>
    </rPh>
    <phoneticPr fontId="7"/>
  </si>
  <si>
    <t>種目</t>
    <rPh sb="0" eb="2">
      <t>シュモク</t>
    </rPh>
    <phoneticPr fontId="7"/>
  </si>
  <si>
    <t>クラス</t>
    <phoneticPr fontId="7"/>
  </si>
  <si>
    <t>所　　属</t>
    <rPh sb="0" eb="1">
      <t>トコロ</t>
    </rPh>
    <rPh sb="3" eb="4">
      <t>ゾク</t>
    </rPh>
    <phoneticPr fontId="7"/>
  </si>
  <si>
    <t>第６人目</t>
    <rPh sb="0" eb="1">
      <t>ダイ</t>
    </rPh>
    <rPh sb="2" eb="3">
      <t>ニン</t>
    </rPh>
    <rPh sb="3" eb="4">
      <t>メ</t>
    </rPh>
    <phoneticPr fontId="7"/>
  </si>
  <si>
    <t>第５人目</t>
    <rPh sb="0" eb="1">
      <t>ダイ</t>
    </rPh>
    <rPh sb="2" eb="3">
      <t>ニン</t>
    </rPh>
    <rPh sb="3" eb="4">
      <t>メ</t>
    </rPh>
    <phoneticPr fontId="7"/>
  </si>
  <si>
    <t>第４人目</t>
    <rPh sb="0" eb="1">
      <t>ダイ</t>
    </rPh>
    <rPh sb="2" eb="3">
      <t>ニン</t>
    </rPh>
    <rPh sb="3" eb="4">
      <t>メ</t>
    </rPh>
    <phoneticPr fontId="7"/>
  </si>
  <si>
    <t>第３人目</t>
    <rPh sb="0" eb="1">
      <t>ダイ</t>
    </rPh>
    <rPh sb="2" eb="3">
      <t>ニン</t>
    </rPh>
    <rPh sb="3" eb="4">
      <t>メ</t>
    </rPh>
    <phoneticPr fontId="7"/>
  </si>
  <si>
    <t>　</t>
    <phoneticPr fontId="7"/>
  </si>
  <si>
    <t>（連絡事項があれば下記欄に記入してください）</t>
    <rPh sb="1" eb="3">
      <t>レンラク</t>
    </rPh>
    <rPh sb="3" eb="5">
      <t>ジコウ</t>
    </rPh>
    <rPh sb="9" eb="11">
      <t>カキ</t>
    </rPh>
    <rPh sb="11" eb="12">
      <t>ラン</t>
    </rPh>
    <rPh sb="13" eb="15">
      <t>キニュウ</t>
    </rPh>
    <phoneticPr fontId="7"/>
  </si>
  <si>
    <t>住所</t>
    <rPh sb="0" eb="2">
      <t>ジュウショ</t>
    </rPh>
    <phoneticPr fontId="7"/>
  </si>
  <si>
    <t>㊞</t>
    <phoneticPr fontId="7"/>
  </si>
  <si>
    <t>代表者名</t>
    <rPh sb="0" eb="4">
      <t>ダイヒョウシャメイ</t>
    </rPh>
    <phoneticPr fontId="7"/>
  </si>
  <si>
    <t>団体名</t>
    <rPh sb="0" eb="2">
      <t>ダンタイ</t>
    </rPh>
    <rPh sb="2" eb="3">
      <t>メイ</t>
    </rPh>
    <phoneticPr fontId="7"/>
  </si>
  <si>
    <t>申込年月日</t>
    <rPh sb="0" eb="2">
      <t>モウシコミ</t>
    </rPh>
    <rPh sb="2" eb="5">
      <t>ネンガッピ</t>
    </rPh>
    <phoneticPr fontId="7"/>
  </si>
  <si>
    <t>HELP</t>
    <phoneticPr fontId="7"/>
  </si>
  <si>
    <t>連絡先（申込責任者　 ：連絡先）</t>
    <rPh sb="0" eb="3">
      <t>レンラクサキ</t>
    </rPh>
    <rPh sb="4" eb="6">
      <t>モウシコ</t>
    </rPh>
    <rPh sb="6" eb="9">
      <t>セキニンシャ</t>
    </rPh>
    <rPh sb="12" eb="14">
      <t>レンラク</t>
    </rPh>
    <rPh sb="14" eb="15">
      <t>サキ</t>
    </rPh>
    <phoneticPr fontId="7"/>
  </si>
  <si>
    <t>5･5年
走幅跳</t>
    <rPh sb="5" eb="6">
      <t>ハシ</t>
    </rPh>
    <rPh sb="6" eb="7">
      <t>ハバ</t>
    </rPh>
    <rPh sb="7" eb="8">
      <t>ト</t>
    </rPh>
    <phoneticPr fontId="19"/>
  </si>
  <si>
    <t>5･6年
高跳</t>
    <rPh sb="5" eb="7">
      <t>タカト</t>
    </rPh>
    <phoneticPr fontId="19"/>
  </si>
  <si>
    <t>第57回</t>
    <rPh sb="0" eb="1">
      <t>ダイ</t>
    </rPh>
    <rPh sb="3" eb="4">
      <t>カイ</t>
    </rPh>
    <phoneticPr fontId="7"/>
  </si>
  <si>
    <t>第58回</t>
    <rPh sb="0" eb="1">
      <t>ダイ</t>
    </rPh>
    <rPh sb="3" eb="4">
      <t>カイ</t>
    </rPh>
    <phoneticPr fontId="7"/>
  </si>
  <si>
    <t>第59回</t>
    <rPh sb="0" eb="1">
      <t>ダイ</t>
    </rPh>
    <rPh sb="3" eb="4">
      <t>カイ</t>
    </rPh>
    <phoneticPr fontId="7"/>
  </si>
  <si>
    <t>第60回</t>
    <rPh sb="0" eb="1">
      <t>ダイ</t>
    </rPh>
    <rPh sb="3" eb="4">
      <t>カイ</t>
    </rPh>
    <phoneticPr fontId="7"/>
  </si>
  <si>
    <t>第61回</t>
    <rPh sb="0" eb="1">
      <t>ダイ</t>
    </rPh>
    <rPh sb="3" eb="4">
      <t>カイ</t>
    </rPh>
    <phoneticPr fontId="7"/>
  </si>
  <si>
    <t>第62回</t>
    <rPh sb="0" eb="1">
      <t>ダイ</t>
    </rPh>
    <rPh sb="3" eb="4">
      <t>カイ</t>
    </rPh>
    <phoneticPr fontId="7"/>
  </si>
  <si>
    <t>第63回</t>
    <rPh sb="0" eb="1">
      <t>ダイ</t>
    </rPh>
    <rPh sb="3" eb="4">
      <t>カイ</t>
    </rPh>
    <phoneticPr fontId="7"/>
  </si>
  <si>
    <t>第64回</t>
    <rPh sb="0" eb="1">
      <t>ダイ</t>
    </rPh>
    <rPh sb="3" eb="4">
      <t>カイ</t>
    </rPh>
    <phoneticPr fontId="7"/>
  </si>
  <si>
    <t>第65回</t>
    <rPh sb="0" eb="1">
      <t>ダイ</t>
    </rPh>
    <rPh sb="3" eb="4">
      <t>カイ</t>
    </rPh>
    <phoneticPr fontId="7"/>
  </si>
  <si>
    <t>※ゼッケンは用意しますが、安全ピンはご持参ください</t>
    <rPh sb="6" eb="8">
      <t>ヨウイ</t>
    </rPh>
    <rPh sb="13" eb="15">
      <t>アンゼン</t>
    </rPh>
    <rPh sb="19" eb="21">
      <t>ジサン</t>
    </rPh>
    <phoneticPr fontId="7"/>
  </si>
  <si>
    <t>1～4年男女混合</t>
    <rPh sb="3" eb="4">
      <t>ネン</t>
    </rPh>
    <rPh sb="4" eb="6">
      <t>ダンジョ</t>
    </rPh>
    <rPh sb="6" eb="8">
      <t>コンゴウ</t>
    </rPh>
    <phoneticPr fontId="7"/>
  </si>
  <si>
    <t>高知市スポーツ少年団(秋季)交流大会　陸上競技の部</t>
    <rPh sb="0" eb="3">
      <t>コウチシ</t>
    </rPh>
    <rPh sb="7" eb="10">
      <t>ショウネンダン</t>
    </rPh>
    <rPh sb="11" eb="13">
      <t>シュウキ</t>
    </rPh>
    <rPh sb="14" eb="16">
      <t>コウリュウ</t>
    </rPh>
    <rPh sb="16" eb="18">
      <t>タイカイ</t>
    </rPh>
    <rPh sb="19" eb="21">
      <t>リクジョウ</t>
    </rPh>
    <rPh sb="21" eb="23">
      <t>キョウギ</t>
    </rPh>
    <rPh sb="24" eb="25">
      <t>ブ</t>
    </rPh>
    <phoneticPr fontId="7"/>
  </si>
  <si>
    <t>5･6年男</t>
    <rPh sb="3" eb="4">
      <t>ネン</t>
    </rPh>
    <rPh sb="4" eb="5">
      <t>オトコ</t>
    </rPh>
    <phoneticPr fontId="7"/>
  </si>
  <si>
    <t>5･7年女</t>
    <rPh sb="3" eb="4">
      <t>ネン</t>
    </rPh>
    <rPh sb="4" eb="5">
      <t>オンナ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</si>
</sst>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&quot;合計&quot;#,##0;\-#,##0"/>
    <numFmt numFmtId="177" formatCode="0&quot;人&quot;"/>
    <numFmt numFmtId="178" formatCode="0_ "/>
    <numFmt numFmtId="179" formatCode="0_);[Red]\(0\)"/>
    <numFmt numFmtId="180" formatCode="yyyy/m/d;@"/>
  </numFmts>
  <fonts count="5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color indexed="12"/>
      <name val="ＭＳ Ｐ明朝"/>
      <family val="1"/>
      <charset val="128"/>
    </font>
    <font>
      <b/>
      <sz val="10"/>
      <color indexed="12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b/>
      <sz val="12"/>
      <color indexed="12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HG丸ｺﾞｼｯｸM-PRO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10"/>
      <color indexed="12"/>
      <name val="HG丸ｺﾞｼｯｸM-PRO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0"/>
      <color indexed="12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0"/>
      <color indexed="12"/>
      <name val="Arial"/>
      <family val="2"/>
    </font>
    <font>
      <sz val="12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indexed="81"/>
      <name val="ＭＳ ゴシック"/>
      <family val="3"/>
      <charset val="128"/>
    </font>
    <font>
      <u/>
      <sz val="10"/>
      <color indexed="81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u/>
      <sz val="10"/>
      <color indexed="10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6"/>
      <color indexed="81"/>
      <name val="ＭＳ ゴシック"/>
      <family val="3"/>
      <charset val="128"/>
    </font>
    <font>
      <u/>
      <sz val="14"/>
      <color indexed="81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2"/>
        <bgColor indexed="22"/>
      </patternFill>
    </fill>
    <fill>
      <patternFill patternType="lightGray">
        <fgColor indexed="1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1" fillId="0" borderId="0"/>
    <xf numFmtId="38" fontId="39" fillId="0" borderId="0" applyFont="0" applyFill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1" fillId="0" borderId="0">
      <alignment vertical="center"/>
    </xf>
    <xf numFmtId="0" fontId="3" fillId="0" borderId="0"/>
  </cellStyleXfs>
  <cellXfs count="220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58" fontId="4" fillId="0" borderId="0" xfId="0" applyNumberFormat="1" applyFont="1" applyFill="1" applyAlignment="1" applyProtection="1">
      <alignment horizontal="center"/>
      <protection locked="0"/>
    </xf>
    <xf numFmtId="58" fontId="4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58" fontId="8" fillId="0" borderId="0" xfId="0" applyNumberFormat="1" applyFont="1" applyFill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31" fontId="4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right"/>
      <protection locked="0"/>
    </xf>
    <xf numFmtId="49" fontId="9" fillId="0" borderId="0" xfId="0" quotePrefix="1" applyNumberFormat="1" applyFont="1" applyAlignment="1" applyProtection="1">
      <protection locked="0"/>
    </xf>
    <xf numFmtId="49" fontId="9" fillId="0" borderId="0" xfId="0" applyNumberFormat="1" applyFont="1" applyAlignme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0" fillId="0" borderId="0" xfId="0" applyFill="1" applyBorder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0" fontId="4" fillId="0" borderId="0" xfId="0" applyFont="1" applyFill="1" applyBorder="1" applyAlignment="1" applyProtection="1">
      <protection locked="0"/>
    </xf>
    <xf numFmtId="0" fontId="9" fillId="0" borderId="0" xfId="1" applyFont="1" applyFill="1" applyBorder="1" applyAlignment="1" applyProtection="1">
      <alignment horizontal="right"/>
      <protection locked="0"/>
    </xf>
    <xf numFmtId="0" fontId="9" fillId="0" borderId="0" xfId="1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protection locked="0"/>
    </xf>
    <xf numFmtId="0" fontId="4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/>
      <protection locked="0"/>
    </xf>
    <xf numFmtId="0" fontId="13" fillId="0" borderId="0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left"/>
    </xf>
    <xf numFmtId="0" fontId="9" fillId="0" borderId="0" xfId="1" applyFont="1" applyFill="1" applyAlignment="1" applyProtection="1">
      <alignment horizontal="center"/>
    </xf>
    <xf numFmtId="0" fontId="9" fillId="0" borderId="0" xfId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center"/>
    </xf>
    <xf numFmtId="31" fontId="9" fillId="0" borderId="0" xfId="0" applyNumberFormat="1" applyFont="1" applyFill="1" applyBorder="1" applyAlignment="1" applyProtection="1"/>
    <xf numFmtId="58" fontId="15" fillId="0" borderId="0" xfId="0" applyNumberFormat="1" applyFont="1" applyFill="1" applyBorder="1" applyAlignment="1" applyProtection="1">
      <alignment horizontal="left"/>
      <protection locked="0"/>
    </xf>
    <xf numFmtId="176" fontId="15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1" applyFont="1" applyFill="1" applyBorder="1" applyAlignment="1" applyProtection="1">
      <alignment horizontal="center"/>
      <protection locked="0"/>
    </xf>
    <xf numFmtId="0" fontId="15" fillId="0" borderId="0" xfId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Border="1" applyAlignment="1" applyProtection="1">
      <protection locked="0"/>
    </xf>
    <xf numFmtId="0" fontId="9" fillId="0" borderId="0" xfId="1" applyFont="1" applyFill="1" applyAlignment="1" applyProtection="1">
      <protection locked="0"/>
    </xf>
    <xf numFmtId="0" fontId="16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16" fillId="0" borderId="0" xfId="0" applyFont="1" applyAlignment="1" applyProtection="1">
      <alignment horizontal="left"/>
    </xf>
    <xf numFmtId="0" fontId="15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left" vertical="center" indent="1" shrinkToFit="1"/>
    </xf>
    <xf numFmtId="177" fontId="15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/>
    <xf numFmtId="0" fontId="15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left" vertical="center"/>
    </xf>
    <xf numFmtId="177" fontId="15" fillId="2" borderId="1" xfId="0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/>
    <xf numFmtId="0" fontId="15" fillId="3" borderId="1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left" vertical="center"/>
    </xf>
    <xf numFmtId="177" fontId="15" fillId="3" borderId="1" xfId="0" applyNumberFormat="1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/>
    <xf numFmtId="0" fontId="18" fillId="0" borderId="0" xfId="0" applyFont="1" applyFill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 shrinkToFit="1"/>
    </xf>
    <xf numFmtId="0" fontId="15" fillId="0" borderId="0" xfId="0" applyFont="1" applyFill="1" applyBorder="1" applyAlignment="1" applyProtection="1">
      <alignment horizontal="center" vertical="center"/>
    </xf>
    <xf numFmtId="0" fontId="18" fillId="4" borderId="2" xfId="0" applyFont="1" applyFill="1" applyBorder="1" applyAlignment="1" applyProtection="1">
      <alignment horizontal="center" vertical="center" shrinkToFit="1"/>
    </xf>
    <xf numFmtId="0" fontId="18" fillId="4" borderId="2" xfId="0" applyFont="1" applyFill="1" applyBorder="1" applyAlignment="1" applyProtection="1">
      <alignment horizontal="center" vertical="center" wrapText="1" shrinkToFit="1"/>
      <protection locked="0"/>
    </xf>
    <xf numFmtId="49" fontId="18" fillId="4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0" borderId="1" xfId="0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</xf>
    <xf numFmtId="0" fontId="18" fillId="4" borderId="3" xfId="0" applyFont="1" applyFill="1" applyBorder="1" applyAlignment="1" applyProtection="1">
      <alignment horizontal="center" vertical="center" shrinkToFit="1"/>
    </xf>
    <xf numFmtId="0" fontId="20" fillId="4" borderId="4" xfId="0" applyFont="1" applyFill="1" applyBorder="1" applyAlignment="1" applyProtection="1">
      <alignment horizontal="center" vertical="center" shrinkToFit="1"/>
    </xf>
    <xf numFmtId="0" fontId="18" fillId="4" borderId="1" xfId="0" applyFont="1" applyFill="1" applyBorder="1" applyAlignment="1" applyProtection="1">
      <alignment horizontal="center" vertical="center" shrinkToFit="1"/>
    </xf>
    <xf numFmtId="178" fontId="18" fillId="4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left" vertical="center" shrinkToFit="1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 applyProtection="1">
      <alignment vertical="center" shrinkToFit="1"/>
      <protection locked="0"/>
    </xf>
    <xf numFmtId="178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 shrinkToFit="1"/>
    </xf>
    <xf numFmtId="0" fontId="17" fillId="0" borderId="1" xfId="0" applyFont="1" applyFill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 vertical="center" shrinkToFit="1"/>
    </xf>
    <xf numFmtId="0" fontId="18" fillId="0" borderId="0" xfId="0" applyFont="1" applyAlignment="1" applyProtection="1">
      <alignment horizontal="left" vertical="center" shrinkToFit="1"/>
    </xf>
    <xf numFmtId="0" fontId="18" fillId="4" borderId="2" xfId="0" applyFont="1" applyFill="1" applyBorder="1" applyAlignment="1" applyProtection="1">
      <alignment horizontal="center" vertical="center" shrinkToFit="1"/>
      <protection locked="0"/>
    </xf>
    <xf numFmtId="0" fontId="18" fillId="4" borderId="3" xfId="0" applyFont="1" applyFill="1" applyBorder="1" applyAlignment="1" applyProtection="1">
      <alignment horizontal="center" vertical="center" shrinkToFit="1"/>
      <protection locked="0"/>
    </xf>
    <xf numFmtId="0" fontId="18" fillId="4" borderId="1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0" fontId="2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vertical="center"/>
    </xf>
    <xf numFmtId="0" fontId="18" fillId="0" borderId="4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/>
    </xf>
    <xf numFmtId="0" fontId="15" fillId="0" borderId="5" xfId="0" applyFont="1" applyFill="1" applyBorder="1" applyAlignment="1" applyProtection="1">
      <alignment vertical="center" shrinkToFit="1"/>
    </xf>
    <xf numFmtId="0" fontId="27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right" vertical="center"/>
      <protection locked="0"/>
    </xf>
    <xf numFmtId="0" fontId="26" fillId="0" borderId="1" xfId="0" applyFont="1" applyFill="1" applyBorder="1" applyAlignment="1" applyProtection="1">
      <alignment vertical="center"/>
    </xf>
    <xf numFmtId="0" fontId="29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center" shrinkToFit="1"/>
      <protection locked="0"/>
    </xf>
    <xf numFmtId="0" fontId="0" fillId="0" borderId="0" xfId="0" applyBorder="1" applyAlignment="1">
      <alignment horizontal="left" vertical="top" wrapText="1"/>
    </xf>
    <xf numFmtId="0" fontId="15" fillId="4" borderId="1" xfId="0" applyFont="1" applyFill="1" applyBorder="1" applyAlignment="1" applyProtection="1">
      <alignment horizontal="center" vertical="center"/>
    </xf>
    <xf numFmtId="0" fontId="33" fillId="4" borderId="1" xfId="0" applyFont="1" applyFill="1" applyBorder="1" applyAlignment="1" applyProtection="1">
      <alignment horizontal="center" vertical="center" wrapText="1"/>
    </xf>
    <xf numFmtId="0" fontId="34" fillId="4" borderId="1" xfId="0" applyFont="1" applyFill="1" applyBorder="1" applyAlignment="1" applyProtection="1">
      <alignment horizontal="center" vertical="top" wrapText="1" shrinkToFit="1"/>
    </xf>
    <xf numFmtId="0" fontId="15" fillId="4" borderId="5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Alignment="1">
      <alignment horizontal="left"/>
    </xf>
    <xf numFmtId="0" fontId="38" fillId="0" borderId="0" xfId="0" applyFont="1" applyFill="1" applyBorder="1" applyAlignment="1" applyProtection="1">
      <alignment horizontal="left" vertical="center" indent="1"/>
      <protection locked="0"/>
    </xf>
    <xf numFmtId="0" fontId="16" fillId="5" borderId="0" xfId="0" applyFont="1" applyFill="1" applyBorder="1" applyAlignment="1" applyProtection="1">
      <protection locked="0"/>
    </xf>
    <xf numFmtId="0" fontId="32" fillId="6" borderId="0" xfId="0" applyFont="1" applyFill="1" applyBorder="1" applyAlignment="1" applyProtection="1">
      <protection locked="0"/>
    </xf>
    <xf numFmtId="0" fontId="16" fillId="6" borderId="0" xfId="0" applyFont="1" applyFill="1" applyBorder="1" applyAlignment="1" applyProtection="1">
      <alignment horizontal="center"/>
      <protection locked="0"/>
    </xf>
    <xf numFmtId="0" fontId="15" fillId="6" borderId="0" xfId="0" applyFont="1" applyFill="1" applyBorder="1" applyAlignment="1" applyProtection="1">
      <protection locked="0"/>
    </xf>
    <xf numFmtId="0" fontId="15" fillId="6" borderId="0" xfId="0" applyFont="1" applyFill="1" applyBorder="1" applyAlignment="1" applyProtection="1"/>
    <xf numFmtId="0" fontId="28" fillId="0" borderId="6" xfId="0" applyFont="1" applyFill="1" applyBorder="1" applyAlignment="1" applyProtection="1">
      <alignment vertical="top" shrinkToFit="1"/>
      <protection locked="0"/>
    </xf>
    <xf numFmtId="0" fontId="16" fillId="0" borderId="0" xfId="0" applyFont="1" applyBorder="1" applyAlignment="1" applyProtection="1"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177" fontId="15" fillId="0" borderId="0" xfId="0" applyNumberFormat="1" applyFont="1" applyFill="1" applyBorder="1" applyAlignment="1" applyProtection="1">
      <alignment horizontal="center" vertical="center"/>
      <protection locked="0"/>
    </xf>
    <xf numFmtId="179" fontId="15" fillId="0" borderId="0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/>
    </xf>
    <xf numFmtId="0" fontId="16" fillId="7" borderId="0" xfId="0" applyFont="1" applyFill="1" applyBorder="1" applyAlignment="1" applyProtection="1">
      <protection locked="0"/>
    </xf>
    <xf numFmtId="0" fontId="16" fillId="8" borderId="0" xfId="0" applyFont="1" applyFill="1" applyBorder="1" applyAlignment="1" applyProtection="1">
      <protection locked="0"/>
    </xf>
    <xf numFmtId="0" fontId="15" fillId="6" borderId="0" xfId="0" applyFont="1" applyFill="1" applyBorder="1" applyAlignment="1" applyProtection="1">
      <alignment horizontal="left"/>
      <protection locked="0"/>
    </xf>
    <xf numFmtId="0" fontId="15" fillId="6" borderId="0" xfId="0" applyFont="1" applyFill="1" applyBorder="1" applyAlignment="1" applyProtection="1">
      <alignment horizontal="left"/>
    </xf>
    <xf numFmtId="0" fontId="15" fillId="0" borderId="6" xfId="0" applyFont="1" applyFill="1" applyBorder="1" applyAlignment="1" applyProtection="1">
      <alignment horizontal="left" shrinkToFit="1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left" shrinkToFit="1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6" fillId="6" borderId="0" xfId="0" applyFont="1" applyFill="1" applyBorder="1" applyAlignment="1" applyProtection="1"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1" fillId="0" borderId="0" xfId="3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/>
    </xf>
    <xf numFmtId="0" fontId="42" fillId="0" borderId="0" xfId="0" applyFont="1" applyAlignment="1" applyProtection="1"/>
    <xf numFmtId="0" fontId="18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/>
    <xf numFmtId="0" fontId="18" fillId="0" borderId="0" xfId="0" applyFont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left"/>
      <protection locked="0"/>
    </xf>
    <xf numFmtId="0" fontId="42" fillId="0" borderId="0" xfId="0" applyFont="1" applyAlignment="1" applyProtection="1">
      <protection locked="0"/>
    </xf>
    <xf numFmtId="178" fontId="0" fillId="0" borderId="0" xfId="0" applyNumberFormat="1">
      <alignment vertical="center"/>
    </xf>
    <xf numFmtId="0" fontId="20" fillId="10" borderId="4" xfId="0" applyFont="1" applyFill="1" applyBorder="1" applyAlignment="1" applyProtection="1">
      <alignment horizontal="left" vertical="center" shrinkToFit="1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54" fillId="0" borderId="0" xfId="0" applyFont="1" applyProtection="1">
      <alignment vertical="center"/>
    </xf>
    <xf numFmtId="0" fontId="54" fillId="0" borderId="0" xfId="0" applyFont="1" applyAlignment="1" applyProtection="1">
      <alignment horizontal="center" vertical="center"/>
    </xf>
    <xf numFmtId="0" fontId="54" fillId="0" borderId="0" xfId="0" applyFont="1">
      <alignment vertical="center"/>
    </xf>
    <xf numFmtId="0" fontId="18" fillId="0" borderId="0" xfId="0" applyFont="1" applyBorder="1" applyAlignment="1" applyProtection="1">
      <alignment horizontal="center" vertical="center" shrinkToFit="1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/>
      <protection locked="0"/>
    </xf>
    <xf numFmtId="0" fontId="35" fillId="0" borderId="0" xfId="0" applyFont="1" applyFill="1" applyBorder="1" applyAlignment="1" applyProtection="1">
      <alignment horizontal="left" wrapText="1"/>
    </xf>
    <xf numFmtId="0" fontId="15" fillId="0" borderId="7" xfId="0" applyFont="1" applyFill="1" applyBorder="1" applyAlignment="1" applyProtection="1">
      <alignment horizontal="left" shrinkToFit="1"/>
      <protection locked="0"/>
    </xf>
    <xf numFmtId="0" fontId="28" fillId="0" borderId="7" xfId="0" applyFont="1" applyFill="1" applyBorder="1" applyAlignment="1" applyProtection="1">
      <alignment horizontal="left" vertical="top" shrinkToFit="1"/>
      <protection locked="0"/>
    </xf>
    <xf numFmtId="0" fontId="15" fillId="10" borderId="0" xfId="0" applyFont="1" applyFill="1" applyBorder="1" applyAlignment="1" applyProtection="1">
      <alignment horizontal="center" vertical="center"/>
    </xf>
    <xf numFmtId="0" fontId="26" fillId="10" borderId="0" xfId="0" applyFont="1" applyFill="1" applyBorder="1" applyAlignment="1" applyProtection="1">
      <alignment horizontal="left" vertical="center"/>
      <protection locked="0"/>
    </xf>
    <xf numFmtId="0" fontId="18" fillId="10" borderId="0" xfId="0" applyFont="1" applyFill="1" applyBorder="1" applyAlignment="1" applyProtection="1">
      <alignment horizontal="left" vertical="center"/>
      <protection locked="0"/>
    </xf>
    <xf numFmtId="0" fontId="18" fillId="10" borderId="0" xfId="0" applyFont="1" applyFill="1" applyBorder="1" applyAlignment="1" applyProtection="1">
      <alignment vertical="center"/>
      <protection locked="0"/>
    </xf>
    <xf numFmtId="0" fontId="18" fillId="10" borderId="4" xfId="0" applyFont="1" applyFill="1" applyBorder="1" applyAlignment="1" applyProtection="1">
      <alignment vertical="center"/>
      <protection locked="0"/>
    </xf>
    <xf numFmtId="0" fontId="29" fillId="10" borderId="4" xfId="0" applyFont="1" applyFill="1" applyBorder="1" applyAlignment="1" applyProtection="1">
      <alignment horizontal="left" vertical="center"/>
      <protection locked="0"/>
    </xf>
    <xf numFmtId="0" fontId="29" fillId="10" borderId="1" xfId="0" applyFont="1" applyFill="1" applyBorder="1" applyAlignment="1" applyProtection="1">
      <alignment horizontal="left" vertical="center"/>
      <protection locked="0"/>
    </xf>
    <xf numFmtId="0" fontId="18" fillId="10" borderId="1" xfId="0" applyFont="1" applyFill="1" applyBorder="1" applyAlignment="1" applyProtection="1">
      <alignment horizontal="left" vertical="center"/>
      <protection locked="0"/>
    </xf>
    <xf numFmtId="0" fontId="18" fillId="10" borderId="1" xfId="0" applyFont="1" applyFill="1" applyBorder="1" applyAlignment="1" applyProtection="1">
      <alignment vertical="center"/>
      <protection locked="0"/>
    </xf>
    <xf numFmtId="0" fontId="15" fillId="4" borderId="5" xfId="0" applyFont="1" applyFill="1" applyBorder="1" applyAlignment="1" applyProtection="1">
      <alignment horizontal="center" vertical="center"/>
    </xf>
    <xf numFmtId="0" fontId="15" fillId="10" borderId="5" xfId="0" applyFont="1" applyFill="1" applyBorder="1" applyAlignment="1" applyProtection="1">
      <alignment vertical="center"/>
      <protection locked="0"/>
    </xf>
    <xf numFmtId="0" fontId="18" fillId="11" borderId="2" xfId="0" applyFont="1" applyFill="1" applyBorder="1" applyAlignment="1" applyProtection="1">
      <alignment horizontal="center" vertical="center" wrapText="1" shrinkToFit="1"/>
      <protection locked="0"/>
    </xf>
    <xf numFmtId="0" fontId="9" fillId="0" borderId="0" xfId="1" applyFont="1" applyFill="1" applyBorder="1" applyAlignment="1" applyProtection="1">
      <alignment horizontal="center"/>
      <protection locked="0"/>
    </xf>
    <xf numFmtId="0" fontId="12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right"/>
    </xf>
    <xf numFmtId="0" fontId="9" fillId="0" borderId="0" xfId="1" applyFont="1" applyFill="1" applyBorder="1" applyAlignment="1" applyProtection="1">
      <alignment horizontal="left" indent="1"/>
    </xf>
    <xf numFmtId="0" fontId="15" fillId="4" borderId="5" xfId="0" applyFont="1" applyFill="1" applyBorder="1" applyAlignment="1" applyProtection="1">
      <alignment horizontal="center" vertical="center"/>
    </xf>
    <xf numFmtId="0" fontId="15" fillId="4" borderId="11" xfId="0" applyFont="1" applyFill="1" applyBorder="1" applyAlignment="1" applyProtection="1">
      <alignment horizontal="center" vertical="center"/>
    </xf>
    <xf numFmtId="0" fontId="18" fillId="10" borderId="5" xfId="0" applyFont="1" applyFill="1" applyBorder="1" applyAlignment="1" applyProtection="1">
      <alignment horizontal="center" vertical="center" shrinkToFit="1"/>
      <protection locked="0"/>
    </xf>
    <xf numFmtId="0" fontId="18" fillId="10" borderId="11" xfId="0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Alignment="1" applyProtection="1">
      <alignment horizontal="center" vertical="center"/>
    </xf>
    <xf numFmtId="0" fontId="35" fillId="0" borderId="9" xfId="0" applyFont="1" applyFill="1" applyBorder="1" applyAlignment="1" applyProtection="1">
      <alignment horizontal="left" wrapText="1"/>
    </xf>
    <xf numFmtId="0" fontId="35" fillId="0" borderId="0" xfId="0" applyFont="1" applyFill="1" applyBorder="1" applyAlignment="1" applyProtection="1">
      <alignment horizontal="left" wrapText="1"/>
    </xf>
    <xf numFmtId="0" fontId="15" fillId="0" borderId="8" xfId="0" applyFont="1" applyFill="1" applyBorder="1" applyAlignment="1" applyProtection="1">
      <alignment shrinkToFit="1"/>
      <protection locked="0"/>
    </xf>
    <xf numFmtId="0" fontId="15" fillId="0" borderId="7" xfId="0" applyFont="1" applyFill="1" applyBorder="1" applyAlignment="1" applyProtection="1">
      <alignment shrinkToFit="1"/>
      <protection locked="0"/>
    </xf>
    <xf numFmtId="0" fontId="15" fillId="0" borderId="6" xfId="0" applyFont="1" applyFill="1" applyBorder="1" applyAlignment="1" applyProtection="1">
      <alignment shrinkToFit="1"/>
      <protection locked="0"/>
    </xf>
    <xf numFmtId="0" fontId="18" fillId="0" borderId="0" xfId="0" applyFont="1" applyBorder="1" applyAlignment="1" applyProtection="1">
      <alignment horizontal="left"/>
      <protection locked="0"/>
    </xf>
    <xf numFmtId="0" fontId="18" fillId="0" borderId="0" xfId="0" applyFont="1" applyBorder="1" applyAlignment="1" applyProtection="1">
      <protection locked="0"/>
    </xf>
    <xf numFmtId="0" fontId="9" fillId="0" borderId="0" xfId="1" applyFont="1" applyFill="1" applyBorder="1" applyAlignment="1" applyProtection="1">
      <alignment horizontal="left"/>
    </xf>
    <xf numFmtId="0" fontId="15" fillId="0" borderId="8" xfId="0" applyFont="1" applyFill="1" applyBorder="1" applyAlignment="1" applyProtection="1">
      <alignment horizontal="left" shrinkToFit="1"/>
      <protection locked="0"/>
    </xf>
    <xf numFmtId="0" fontId="15" fillId="0" borderId="7" xfId="0" applyFont="1" applyFill="1" applyBorder="1" applyAlignment="1" applyProtection="1">
      <alignment horizontal="left" shrinkToFit="1"/>
      <protection locked="0"/>
    </xf>
    <xf numFmtId="0" fontId="15" fillId="0" borderId="6" xfId="0" applyFont="1" applyFill="1" applyBorder="1" applyAlignment="1" applyProtection="1">
      <alignment horizontal="left" shrinkToFit="1"/>
      <protection locked="0"/>
    </xf>
    <xf numFmtId="0" fontId="28" fillId="0" borderId="8" xfId="0" applyFont="1" applyFill="1" applyBorder="1" applyAlignment="1" applyProtection="1">
      <alignment horizontal="left" vertical="top" shrinkToFit="1"/>
      <protection locked="0"/>
    </xf>
    <xf numFmtId="0" fontId="28" fillId="0" borderId="7" xfId="0" applyFont="1" applyFill="1" applyBorder="1" applyAlignment="1" applyProtection="1">
      <alignment horizontal="left" vertical="top" shrinkToFit="1"/>
      <protection locked="0"/>
    </xf>
    <xf numFmtId="0" fontId="41" fillId="9" borderId="0" xfId="3" applyFont="1" applyFill="1" applyBorder="1" applyAlignment="1" applyProtection="1">
      <alignment horizontal="center" vertical="center" wrapText="1"/>
    </xf>
    <xf numFmtId="180" fontId="15" fillId="0" borderId="8" xfId="0" applyNumberFormat="1" applyFont="1" applyBorder="1" applyAlignment="1" applyProtection="1">
      <alignment horizontal="center" vertical="center" shrinkToFit="1"/>
      <protection locked="0"/>
    </xf>
    <xf numFmtId="180" fontId="15" fillId="0" borderId="6" xfId="0" applyNumberFormat="1" applyFont="1" applyBorder="1" applyAlignment="1" applyProtection="1">
      <alignment horizontal="center" vertical="center" shrinkToFit="1"/>
      <protection locked="0"/>
    </xf>
  </cellXfs>
  <cellStyles count="7">
    <cellStyle name="桁区切り 2" xfId="2"/>
    <cellStyle name="標準" xfId="0" builtinId="0"/>
    <cellStyle name="標準 2" xfId="4"/>
    <cellStyle name="標準 2 2" xfId="5"/>
    <cellStyle name="標準 2_春野JAC_野市陸上ｸﾗﾌﾞ_高知市スポ少申込FD2_第18回高知県スポーツ少年団総合交流大会申込ＦＤ" xfId="3"/>
    <cellStyle name="標準 2_大方JAC_第18回高知県スポーツ少年団総合交流大会申込ＦＤ" xfId="1"/>
    <cellStyle name="標準 4" xfId="6"/>
  </cellStyles>
  <dxfs count="14"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26&#24066;&#12473;&#12509;&#23569;&#31179;&#23395;(&#20445;&#23384;&#29256;&#65289;\&#24066;&#12473;&#12509;&#23569;\&#31532;49&#22238;&#39640;&#30693;&#24066;&#12473;&#12509;&#23569;&#38520;&#19978;&#30003;&#36796;&#12501;&#12449;&#12452;&#12523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野市ＪＡＣ"/>
      <sheetName val="クラブとさ (2)"/>
      <sheetName val="まほろばクラブ南国"/>
      <sheetName val="くろしおキッズ"/>
      <sheetName val="旭東SAC"/>
      <sheetName val="吉良川JAC"/>
      <sheetName val="土佐JAC "/>
      <sheetName val="香我美(2)"/>
      <sheetName val="一覧表"/>
      <sheetName val="りれ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1">
          <cell r="F51" t="str">
            <v>合計</v>
          </cell>
          <cell r="M51">
            <v>52</v>
          </cell>
        </row>
        <row r="52">
          <cell r="F52" t="str">
            <v>性別</v>
          </cell>
          <cell r="M52" t="str">
            <v>3-4年
走幅跳</v>
          </cell>
        </row>
        <row r="53">
          <cell r="F53" t="str">
            <v>男</v>
          </cell>
        </row>
        <row r="54">
          <cell r="F54" t="str">
            <v>男</v>
          </cell>
        </row>
        <row r="55">
          <cell r="F55" t="str">
            <v>男</v>
          </cell>
        </row>
        <row r="56">
          <cell r="F56" t="str">
            <v>男</v>
          </cell>
        </row>
        <row r="57">
          <cell r="F57" t="str">
            <v>男</v>
          </cell>
        </row>
        <row r="58">
          <cell r="F58" t="str">
            <v>男</v>
          </cell>
        </row>
        <row r="59">
          <cell r="F59" t="str">
            <v>男</v>
          </cell>
          <cell r="M59" t="str">
            <v>○</v>
          </cell>
        </row>
        <row r="60">
          <cell r="F60" t="str">
            <v>男</v>
          </cell>
          <cell r="M60" t="str">
            <v>○</v>
          </cell>
        </row>
        <row r="61">
          <cell r="F61" t="str">
            <v>男</v>
          </cell>
        </row>
        <row r="62">
          <cell r="F62" t="str">
            <v>男</v>
          </cell>
          <cell r="M62" t="str">
            <v>○</v>
          </cell>
        </row>
        <row r="63">
          <cell r="F63" t="str">
            <v>男</v>
          </cell>
        </row>
        <row r="64">
          <cell r="F64" t="str">
            <v>男</v>
          </cell>
        </row>
        <row r="65">
          <cell r="F65" t="str">
            <v>男</v>
          </cell>
        </row>
        <row r="66">
          <cell r="F66" t="str">
            <v>男</v>
          </cell>
        </row>
        <row r="67">
          <cell r="F67" t="str">
            <v>男</v>
          </cell>
        </row>
        <row r="68">
          <cell r="F68" t="str">
            <v>男</v>
          </cell>
        </row>
        <row r="69">
          <cell r="F69" t="str">
            <v>男</v>
          </cell>
        </row>
        <row r="70">
          <cell r="F70" t="str">
            <v>男</v>
          </cell>
        </row>
        <row r="71">
          <cell r="F71" t="str">
            <v>男</v>
          </cell>
        </row>
        <row r="72">
          <cell r="F72" t="str">
            <v>男</v>
          </cell>
        </row>
        <row r="73">
          <cell r="F73" t="str">
            <v>男</v>
          </cell>
        </row>
        <row r="74">
          <cell r="F74" t="str">
            <v>男</v>
          </cell>
          <cell r="M74" t="str">
            <v>○</v>
          </cell>
        </row>
        <row r="75">
          <cell r="F75" t="str">
            <v>男</v>
          </cell>
          <cell r="M75" t="str">
            <v>○</v>
          </cell>
        </row>
        <row r="76">
          <cell r="F76" t="str">
            <v>男</v>
          </cell>
          <cell r="M76" t="str">
            <v>○</v>
          </cell>
        </row>
        <row r="77">
          <cell r="F77" t="str">
            <v>男</v>
          </cell>
        </row>
        <row r="78">
          <cell r="F78" t="str">
            <v>男</v>
          </cell>
        </row>
        <row r="79">
          <cell r="F79" t="str">
            <v>男</v>
          </cell>
        </row>
        <row r="80">
          <cell r="F80" t="str">
            <v>男</v>
          </cell>
        </row>
        <row r="81">
          <cell r="F81" t="str">
            <v>男</v>
          </cell>
        </row>
        <row r="82">
          <cell r="F82" t="str">
            <v>男</v>
          </cell>
        </row>
        <row r="83">
          <cell r="F83" t="str">
            <v>男</v>
          </cell>
          <cell r="M83" t="str">
            <v>○</v>
          </cell>
        </row>
        <row r="84">
          <cell r="F84" t="str">
            <v>男</v>
          </cell>
        </row>
        <row r="85">
          <cell r="F85" t="str">
            <v>男</v>
          </cell>
          <cell r="M85" t="str">
            <v>○</v>
          </cell>
        </row>
        <row r="86">
          <cell r="F86" t="str">
            <v>男</v>
          </cell>
          <cell r="M86" t="str">
            <v>○</v>
          </cell>
        </row>
        <row r="87">
          <cell r="F87" t="str">
            <v>男</v>
          </cell>
        </row>
        <row r="88">
          <cell r="F88" t="str">
            <v>男</v>
          </cell>
        </row>
        <row r="89">
          <cell r="F89" t="str">
            <v>男</v>
          </cell>
        </row>
        <row r="90">
          <cell r="F90" t="str">
            <v>男</v>
          </cell>
        </row>
        <row r="91">
          <cell r="F91" t="str">
            <v>男</v>
          </cell>
        </row>
        <row r="92">
          <cell r="F92" t="str">
            <v>男</v>
          </cell>
        </row>
        <row r="93">
          <cell r="F93" t="str">
            <v>男</v>
          </cell>
        </row>
        <row r="94">
          <cell r="F94" t="str">
            <v>男</v>
          </cell>
        </row>
        <row r="95">
          <cell r="F95" t="str">
            <v>男</v>
          </cell>
          <cell r="M95" t="str">
            <v>○</v>
          </cell>
        </row>
        <row r="96">
          <cell r="F96" t="str">
            <v>男</v>
          </cell>
          <cell r="M96" t="str">
            <v>○</v>
          </cell>
        </row>
        <row r="97">
          <cell r="F97" t="str">
            <v>男</v>
          </cell>
          <cell r="M97" t="str">
            <v>○</v>
          </cell>
        </row>
        <row r="98">
          <cell r="F98" t="str">
            <v>男</v>
          </cell>
          <cell r="M98" t="str">
            <v>○</v>
          </cell>
        </row>
        <row r="99">
          <cell r="F99" t="str">
            <v>男</v>
          </cell>
        </row>
        <row r="100">
          <cell r="F100" t="str">
            <v>男</v>
          </cell>
        </row>
        <row r="101">
          <cell r="F101" t="str">
            <v>男</v>
          </cell>
        </row>
        <row r="102">
          <cell r="F102" t="str">
            <v>男</v>
          </cell>
        </row>
        <row r="103">
          <cell r="F103" t="str">
            <v>男</v>
          </cell>
        </row>
        <row r="104">
          <cell r="F104" t="str">
            <v>男</v>
          </cell>
        </row>
        <row r="105">
          <cell r="F105" t="str">
            <v>男</v>
          </cell>
          <cell r="M105" t="str">
            <v>○</v>
          </cell>
        </row>
        <row r="106">
          <cell r="F106" t="str">
            <v>男</v>
          </cell>
          <cell r="M106" t="str">
            <v>○</v>
          </cell>
        </row>
        <row r="107">
          <cell r="F107" t="str">
            <v>男</v>
          </cell>
          <cell r="M107" t="str">
            <v>○</v>
          </cell>
        </row>
        <row r="108">
          <cell r="F108" t="str">
            <v>男</v>
          </cell>
          <cell r="M108" t="str">
            <v>○</v>
          </cell>
        </row>
        <row r="109">
          <cell r="F109" t="str">
            <v>男</v>
          </cell>
          <cell r="M109" t="str">
            <v>○</v>
          </cell>
        </row>
        <row r="110">
          <cell r="F110" t="str">
            <v>男</v>
          </cell>
          <cell r="M110" t="str">
            <v>○</v>
          </cell>
        </row>
        <row r="111">
          <cell r="F111" t="str">
            <v>男</v>
          </cell>
          <cell r="M111" t="str">
            <v>○</v>
          </cell>
        </row>
        <row r="112">
          <cell r="F112" t="str">
            <v>男</v>
          </cell>
        </row>
        <row r="113">
          <cell r="F113" t="str">
            <v>男</v>
          </cell>
        </row>
        <row r="114">
          <cell r="F114" t="str">
            <v>男</v>
          </cell>
        </row>
        <row r="115">
          <cell r="F115" t="str">
            <v>男</v>
          </cell>
        </row>
        <row r="116">
          <cell r="F116" t="str">
            <v>男</v>
          </cell>
        </row>
        <row r="117">
          <cell r="F117" t="str">
            <v>男</v>
          </cell>
        </row>
        <row r="118">
          <cell r="F118" t="str">
            <v>男</v>
          </cell>
        </row>
        <row r="119">
          <cell r="F119" t="str">
            <v>男</v>
          </cell>
        </row>
        <row r="120">
          <cell r="F120" t="str">
            <v>男</v>
          </cell>
        </row>
        <row r="121">
          <cell r="F121" t="str">
            <v>男</v>
          </cell>
        </row>
        <row r="122">
          <cell r="F122" t="str">
            <v>女</v>
          </cell>
        </row>
        <row r="123">
          <cell r="F123" t="str">
            <v>女</v>
          </cell>
        </row>
        <row r="124">
          <cell r="F124" t="str">
            <v>女</v>
          </cell>
        </row>
        <row r="125">
          <cell r="F125" t="str">
            <v>女</v>
          </cell>
        </row>
        <row r="126">
          <cell r="F126" t="str">
            <v>女</v>
          </cell>
        </row>
        <row r="127">
          <cell r="F127" t="str">
            <v>女</v>
          </cell>
        </row>
        <row r="128">
          <cell r="F128" t="str">
            <v>女</v>
          </cell>
        </row>
        <row r="129">
          <cell r="F129" t="str">
            <v>女</v>
          </cell>
          <cell r="M129" t="str">
            <v>○</v>
          </cell>
        </row>
        <row r="130">
          <cell r="F130" t="str">
            <v>女</v>
          </cell>
          <cell r="M130" t="str">
            <v>○</v>
          </cell>
        </row>
        <row r="131">
          <cell r="F131" t="str">
            <v>女</v>
          </cell>
          <cell r="M131" t="str">
            <v>○</v>
          </cell>
        </row>
        <row r="132">
          <cell r="F132" t="str">
            <v>女</v>
          </cell>
          <cell r="M132" t="str">
            <v>○</v>
          </cell>
        </row>
        <row r="133">
          <cell r="F133" t="str">
            <v>女</v>
          </cell>
          <cell r="M133" t="str">
            <v>○</v>
          </cell>
        </row>
        <row r="134">
          <cell r="F134" t="str">
            <v>女</v>
          </cell>
          <cell r="M134" t="str">
            <v>○</v>
          </cell>
        </row>
        <row r="135">
          <cell r="F135" t="str">
            <v>女</v>
          </cell>
          <cell r="M135" t="str">
            <v>○</v>
          </cell>
        </row>
        <row r="136">
          <cell r="F136" t="str">
            <v>女</v>
          </cell>
        </row>
        <row r="137">
          <cell r="F137" t="str">
            <v>女</v>
          </cell>
        </row>
        <row r="138">
          <cell r="F138" t="str">
            <v>女</v>
          </cell>
        </row>
        <row r="139">
          <cell r="F139" t="str">
            <v>女</v>
          </cell>
        </row>
        <row r="140">
          <cell r="F140" t="str">
            <v>女</v>
          </cell>
        </row>
        <row r="141">
          <cell r="F141" t="str">
            <v>女</v>
          </cell>
        </row>
        <row r="142">
          <cell r="F142" t="str">
            <v>女</v>
          </cell>
          <cell r="M142" t="str">
            <v>○</v>
          </cell>
        </row>
        <row r="143">
          <cell r="F143" t="str">
            <v>女</v>
          </cell>
        </row>
        <row r="144">
          <cell r="F144" t="str">
            <v>女</v>
          </cell>
        </row>
        <row r="145">
          <cell r="F145" t="str">
            <v>女</v>
          </cell>
        </row>
        <row r="146">
          <cell r="F146" t="str">
            <v>女</v>
          </cell>
        </row>
        <row r="147">
          <cell r="F147" t="str">
            <v>女</v>
          </cell>
        </row>
        <row r="148">
          <cell r="F148" t="str">
            <v>女</v>
          </cell>
          <cell r="M148" t="str">
            <v>○</v>
          </cell>
        </row>
        <row r="149">
          <cell r="F149" t="str">
            <v>女</v>
          </cell>
          <cell r="M149" t="str">
            <v>○</v>
          </cell>
        </row>
        <row r="150">
          <cell r="F150" t="str">
            <v>女</v>
          </cell>
          <cell r="M150" t="str">
            <v>○</v>
          </cell>
        </row>
        <row r="151">
          <cell r="F151" t="str">
            <v>女</v>
          </cell>
          <cell r="M151" t="str">
            <v>○</v>
          </cell>
        </row>
        <row r="152">
          <cell r="F152" t="str">
            <v>女</v>
          </cell>
        </row>
        <row r="153">
          <cell r="F153" t="str">
            <v>女</v>
          </cell>
        </row>
        <row r="154">
          <cell r="F154" t="str">
            <v>女</v>
          </cell>
        </row>
        <row r="155">
          <cell r="F155" t="str">
            <v>女</v>
          </cell>
        </row>
        <row r="156">
          <cell r="F156" t="str">
            <v>女</v>
          </cell>
        </row>
        <row r="157">
          <cell r="F157" t="str">
            <v>女</v>
          </cell>
        </row>
        <row r="158">
          <cell r="F158" t="str">
            <v>女</v>
          </cell>
        </row>
        <row r="159">
          <cell r="F159" t="str">
            <v>女</v>
          </cell>
        </row>
        <row r="160">
          <cell r="F160" t="str">
            <v>女</v>
          </cell>
        </row>
        <row r="161">
          <cell r="F161" t="str">
            <v>女</v>
          </cell>
        </row>
        <row r="162">
          <cell r="F162" t="str">
            <v>女</v>
          </cell>
        </row>
        <row r="163">
          <cell r="F163" t="str">
            <v>女</v>
          </cell>
        </row>
        <row r="164">
          <cell r="F164" t="str">
            <v>女</v>
          </cell>
        </row>
        <row r="165">
          <cell r="F165" t="str">
            <v>女</v>
          </cell>
        </row>
        <row r="166">
          <cell r="F166" t="str">
            <v>女</v>
          </cell>
        </row>
        <row r="167">
          <cell r="F167" t="str">
            <v>女</v>
          </cell>
        </row>
        <row r="168">
          <cell r="F168" t="str">
            <v>女</v>
          </cell>
        </row>
        <row r="169">
          <cell r="F169" t="str">
            <v>女</v>
          </cell>
        </row>
        <row r="170">
          <cell r="F170" t="str">
            <v>女</v>
          </cell>
          <cell r="M170" t="str">
            <v>○</v>
          </cell>
        </row>
        <row r="171">
          <cell r="F171" t="str">
            <v>女</v>
          </cell>
        </row>
        <row r="172">
          <cell r="F172" t="str">
            <v>女</v>
          </cell>
        </row>
        <row r="173">
          <cell r="F173" t="str">
            <v>女</v>
          </cell>
        </row>
        <row r="174">
          <cell r="F174" t="str">
            <v>女</v>
          </cell>
        </row>
        <row r="175">
          <cell r="F175" t="str">
            <v>女</v>
          </cell>
          <cell r="M175" t="str">
            <v>○</v>
          </cell>
        </row>
        <row r="176">
          <cell r="F176" t="str">
            <v>女</v>
          </cell>
          <cell r="M176" t="str">
            <v>○</v>
          </cell>
        </row>
        <row r="177">
          <cell r="F177" t="str">
            <v>女</v>
          </cell>
          <cell r="M177" t="str">
            <v>○</v>
          </cell>
        </row>
        <row r="178">
          <cell r="F178" t="str">
            <v>女</v>
          </cell>
          <cell r="M178" t="str">
            <v>○</v>
          </cell>
        </row>
        <row r="179">
          <cell r="F179" t="str">
            <v>女</v>
          </cell>
          <cell r="M179" t="str">
            <v>○</v>
          </cell>
        </row>
        <row r="180">
          <cell r="F180" t="str">
            <v>女</v>
          </cell>
          <cell r="M180" t="str">
            <v>○</v>
          </cell>
        </row>
        <row r="181">
          <cell r="F181" t="str">
            <v>女</v>
          </cell>
          <cell r="M181" t="str">
            <v>○</v>
          </cell>
        </row>
        <row r="182">
          <cell r="F182" t="str">
            <v>女</v>
          </cell>
        </row>
        <row r="183">
          <cell r="F183" t="str">
            <v>女</v>
          </cell>
        </row>
        <row r="184">
          <cell r="F184" t="str">
            <v>女</v>
          </cell>
        </row>
        <row r="185">
          <cell r="F185" t="str">
            <v>女</v>
          </cell>
        </row>
        <row r="186">
          <cell r="F186" t="str">
            <v>女</v>
          </cell>
        </row>
        <row r="187">
          <cell r="F187" t="str">
            <v>女</v>
          </cell>
        </row>
        <row r="188">
          <cell r="F188" t="str">
            <v>女</v>
          </cell>
        </row>
        <row r="189">
          <cell r="F189" t="str">
            <v>女</v>
          </cell>
        </row>
        <row r="190">
          <cell r="F190" t="str">
            <v>女</v>
          </cell>
        </row>
        <row r="191">
          <cell r="F191" t="str">
            <v>女</v>
          </cell>
        </row>
        <row r="192">
          <cell r="F192" t="str">
            <v>女</v>
          </cell>
        </row>
        <row r="193">
          <cell r="F193" t="str">
            <v>女</v>
          </cell>
        </row>
        <row r="194">
          <cell r="F194" t="str">
            <v>女</v>
          </cell>
        </row>
        <row r="195">
          <cell r="F195" t="str">
            <v>女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O163"/>
  <sheetViews>
    <sheetView showGridLines="0" tabSelected="1" view="pageBreakPreview" topLeftCell="B1" zoomScaleNormal="100" zoomScaleSheetLayoutView="100" workbookViewId="0">
      <selection activeCell="C8" sqref="C8:F8"/>
    </sheetView>
  </sheetViews>
  <sheetFormatPr defaultRowHeight="13.2"/>
  <cols>
    <col min="2" max="2" width="6.109375" style="8" customWidth="1"/>
    <col min="3" max="3" width="12.6640625" style="8" customWidth="1"/>
    <col min="4" max="4" width="18" style="8" customWidth="1"/>
    <col min="5" max="5" width="5.33203125" style="7" customWidth="1"/>
    <col min="6" max="6" width="6" style="6" customWidth="1"/>
    <col min="7" max="7" width="3.88671875" style="6" hidden="1" customWidth="1"/>
    <col min="8" max="12" width="9.6640625" style="6" customWidth="1"/>
    <col min="13" max="15" width="10.109375" style="6" customWidth="1"/>
    <col min="16" max="16" width="7.88671875" style="6" hidden="1" customWidth="1"/>
    <col min="17" max="17" width="2.77734375" style="4" customWidth="1"/>
    <col min="18" max="18" width="12.6640625" style="3" hidden="1" customWidth="1"/>
    <col min="19" max="19" width="12.6640625" style="5" hidden="1" customWidth="1"/>
    <col min="20" max="20" width="12.77734375" style="4" hidden="1" customWidth="1"/>
    <col min="21" max="21" width="12.6640625" style="4" hidden="1" customWidth="1"/>
    <col min="22" max="22" width="4.21875" style="4" hidden="1" customWidth="1"/>
    <col min="23" max="23" width="9" style="4" hidden="1" customWidth="1"/>
    <col min="24" max="24" width="6.77734375" style="3" hidden="1" customWidth="1"/>
    <col min="25" max="25" width="12.6640625" style="4" hidden="1" customWidth="1"/>
    <col min="26" max="26" width="5.21875" style="3" hidden="1" customWidth="1"/>
    <col min="27" max="27" width="12.6640625" style="4" hidden="1" customWidth="1"/>
    <col min="28" max="28" width="5.21875" style="3" hidden="1" customWidth="1"/>
    <col min="29" max="29" width="12.6640625" style="4" hidden="1" customWidth="1"/>
    <col min="30" max="30" width="5.21875" style="3" hidden="1" customWidth="1"/>
    <col min="31" max="31" width="9" style="1" hidden="1" customWidth="1"/>
    <col min="32" max="32" width="5.21875" style="2" hidden="1" customWidth="1"/>
    <col min="33" max="33" width="11" style="1" hidden="1" customWidth="1"/>
    <col min="34" max="34" width="6.109375" style="2" hidden="1" customWidth="1"/>
    <col min="35" max="36" width="9" style="1" hidden="1" customWidth="1"/>
    <col min="37" max="37" width="0.77734375" style="1" customWidth="1"/>
    <col min="38" max="38" width="1.44140625" style="1" customWidth="1"/>
    <col min="39" max="39" width="1.77734375" style="1" customWidth="1"/>
    <col min="40" max="40" width="8.44140625" style="1" customWidth="1"/>
    <col min="41" max="41" width="9" style="1" customWidth="1"/>
    <col min="42" max="53" width="9" customWidth="1"/>
  </cols>
  <sheetData>
    <row r="2" spans="2:41" s="174" customFormat="1" ht="14.25" customHeight="1">
      <c r="B2" s="168"/>
      <c r="C2" s="171"/>
      <c r="D2" s="203" t="s">
        <v>84</v>
      </c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167"/>
      <c r="Q2" s="166"/>
      <c r="R2" s="164"/>
      <c r="S2" s="166"/>
      <c r="T2" s="165"/>
      <c r="U2" s="165"/>
      <c r="V2" s="165"/>
      <c r="W2" s="165"/>
      <c r="X2" s="164"/>
      <c r="Y2" s="163"/>
      <c r="Z2" s="162"/>
      <c r="AA2" s="163"/>
      <c r="AB2" s="162"/>
      <c r="AC2" s="163"/>
      <c r="AD2" s="162"/>
      <c r="AE2" s="172"/>
      <c r="AF2" s="173"/>
      <c r="AG2" s="172"/>
      <c r="AH2" s="173"/>
      <c r="AI2" s="172"/>
      <c r="AJ2" s="172"/>
      <c r="AK2" s="172"/>
      <c r="AL2" s="172"/>
    </row>
    <row r="3" spans="2:41" ht="12" customHeight="1" thickBot="1">
      <c r="B3" s="161"/>
      <c r="C3" s="160"/>
      <c r="D3" s="160"/>
      <c r="E3" s="159"/>
      <c r="F3" s="156"/>
      <c r="G3" s="156"/>
      <c r="H3" s="217" t="s">
        <v>69</v>
      </c>
      <c r="I3" s="217"/>
      <c r="J3" s="217"/>
      <c r="K3" s="154"/>
      <c r="L3" s="158"/>
      <c r="M3" s="158"/>
      <c r="N3" s="158"/>
      <c r="O3" s="158"/>
      <c r="P3" s="158"/>
      <c r="Q3" s="58"/>
      <c r="R3" s="57"/>
      <c r="S3" s="59"/>
      <c r="T3" s="58"/>
      <c r="U3" s="58"/>
      <c r="V3" s="58"/>
      <c r="W3" s="58"/>
      <c r="X3" s="57"/>
      <c r="Y3" s="58"/>
      <c r="Z3" s="57"/>
      <c r="AA3" s="58"/>
      <c r="AB3" s="57"/>
      <c r="AC3" s="58"/>
      <c r="AD3" s="57"/>
      <c r="AM3"/>
      <c r="AN3"/>
      <c r="AO3"/>
    </row>
    <row r="4" spans="2:41" ht="15" customHeight="1" thickBot="1">
      <c r="B4" s="107"/>
      <c r="C4" s="157" t="s">
        <v>68</v>
      </c>
      <c r="D4" s="218"/>
      <c r="E4" s="219"/>
      <c r="F4" s="156"/>
      <c r="G4" s="156"/>
      <c r="H4" s="155"/>
      <c r="I4" s="155"/>
      <c r="J4" s="155"/>
      <c r="K4" s="154"/>
      <c r="L4" s="154"/>
      <c r="M4" s="154"/>
      <c r="N4" s="154"/>
      <c r="O4" s="154"/>
      <c r="P4" s="154"/>
      <c r="Q4" s="58"/>
      <c r="R4" s="57"/>
      <c r="S4" s="59"/>
      <c r="T4" s="58"/>
      <c r="U4" s="58"/>
      <c r="V4" s="58"/>
      <c r="W4" s="58"/>
      <c r="X4" s="57"/>
      <c r="Y4" s="58"/>
      <c r="Z4" s="57"/>
      <c r="AA4" s="58"/>
      <c r="AB4" s="57"/>
      <c r="AC4" s="58"/>
      <c r="AD4" s="57"/>
      <c r="AM4"/>
      <c r="AN4"/>
      <c r="AO4"/>
    </row>
    <row r="5" spans="2:41" ht="15" thickBot="1">
      <c r="B5" s="152"/>
      <c r="C5" s="138" t="s">
        <v>67</v>
      </c>
      <c r="D5" s="137"/>
      <c r="E5" s="136"/>
      <c r="F5" s="153"/>
      <c r="G5" s="134"/>
      <c r="H5" s="150"/>
      <c r="I5" s="150"/>
      <c r="J5" s="138" t="s">
        <v>66</v>
      </c>
      <c r="K5" s="137"/>
      <c r="L5" s="136"/>
      <c r="M5" s="136"/>
      <c r="N5" s="136"/>
      <c r="O5" s="153"/>
      <c r="P5" s="154"/>
      <c r="Q5" s="97"/>
      <c r="R5" s="97"/>
      <c r="S5" s="98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M5"/>
      <c r="AN5"/>
      <c r="AO5"/>
    </row>
    <row r="6" spans="2:41" ht="15" thickBot="1">
      <c r="B6" s="152"/>
      <c r="C6" s="212"/>
      <c r="D6" s="213"/>
      <c r="E6" s="213"/>
      <c r="F6" s="214"/>
      <c r="G6" s="151"/>
      <c r="H6" s="150" t="s">
        <v>65</v>
      </c>
      <c r="I6" s="150"/>
      <c r="J6" s="212"/>
      <c r="K6" s="213"/>
      <c r="L6" s="213"/>
      <c r="M6" s="213"/>
      <c r="N6" s="181"/>
      <c r="O6" s="149"/>
      <c r="P6" s="154"/>
      <c r="Q6" s="97"/>
      <c r="R6" s="97"/>
      <c r="S6" s="98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M6"/>
      <c r="AN6"/>
      <c r="AO6"/>
    </row>
    <row r="7" spans="2:41" ht="15" thickBot="1">
      <c r="B7" s="141"/>
      <c r="C7" s="148" t="s">
        <v>64</v>
      </c>
      <c r="D7" s="147"/>
      <c r="E7" s="136"/>
      <c r="F7" s="146"/>
      <c r="G7" s="145"/>
      <c r="H7" s="140"/>
      <c r="I7" s="140"/>
      <c r="J7" s="144" t="s">
        <v>63</v>
      </c>
      <c r="K7" s="143"/>
      <c r="L7" s="143"/>
      <c r="M7" s="143"/>
      <c r="N7" s="143"/>
      <c r="O7" s="142"/>
      <c r="P7" s="154"/>
      <c r="Q7" s="97"/>
      <c r="R7" s="97"/>
      <c r="S7" s="98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M7"/>
      <c r="AN7"/>
      <c r="AO7"/>
    </row>
    <row r="8" spans="2:41" ht="15" thickBot="1">
      <c r="B8" s="141"/>
      <c r="C8" s="212"/>
      <c r="D8" s="213"/>
      <c r="E8" s="213"/>
      <c r="F8" s="214"/>
      <c r="G8" s="130"/>
      <c r="H8" s="140"/>
      <c r="I8" s="140"/>
      <c r="J8" s="215"/>
      <c r="K8" s="216"/>
      <c r="L8" s="216"/>
      <c r="M8" s="216"/>
      <c r="N8" s="182"/>
      <c r="O8" s="139"/>
      <c r="P8" s="154"/>
      <c r="Q8" s="97"/>
      <c r="R8" s="97"/>
      <c r="S8" s="98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M8"/>
      <c r="AN8"/>
      <c r="AO8"/>
    </row>
    <row r="9" spans="2:41" ht="12" customHeight="1" thickBot="1">
      <c r="B9" s="131"/>
      <c r="C9" s="138" t="s">
        <v>70</v>
      </c>
      <c r="D9" s="137"/>
      <c r="E9" s="136"/>
      <c r="F9" s="135"/>
      <c r="G9" s="134"/>
      <c r="H9" s="133"/>
      <c r="I9" s="133"/>
      <c r="J9" s="204" t="s">
        <v>82</v>
      </c>
      <c r="K9" s="204"/>
      <c r="L9" s="204"/>
      <c r="M9" s="204"/>
      <c r="N9" s="180"/>
      <c r="O9" s="132"/>
      <c r="P9" s="154"/>
      <c r="Q9" s="97"/>
      <c r="R9" s="97"/>
      <c r="S9" s="98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M9"/>
      <c r="AN9"/>
      <c r="AO9"/>
    </row>
    <row r="10" spans="2:41" ht="15" thickBot="1">
      <c r="B10" s="131" t="s">
        <v>62</v>
      </c>
      <c r="C10" s="206"/>
      <c r="D10" s="207"/>
      <c r="E10" s="207"/>
      <c r="F10" s="208"/>
      <c r="G10" s="130"/>
      <c r="H10" s="129"/>
      <c r="I10" s="129"/>
      <c r="J10" s="205"/>
      <c r="K10" s="205"/>
      <c r="L10" s="205"/>
      <c r="M10" s="205"/>
      <c r="N10" s="180"/>
      <c r="O10" s="120"/>
      <c r="P10" s="154"/>
      <c r="Q10" s="97"/>
      <c r="R10" s="97"/>
      <c r="S10" s="98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M10"/>
      <c r="AN10"/>
      <c r="AO10"/>
    </row>
    <row r="11" spans="2:41" ht="16.5" customHeight="1">
      <c r="B11" s="128"/>
      <c r="C11" s="209"/>
      <c r="D11" s="209"/>
      <c r="E11" s="209"/>
      <c r="F11" s="209"/>
      <c r="G11" s="209"/>
      <c r="H11" s="209"/>
      <c r="I11" s="209"/>
      <c r="J11" s="210"/>
      <c r="K11" s="210"/>
      <c r="L11" s="210"/>
      <c r="M11" s="210"/>
      <c r="N11" s="210"/>
      <c r="O11" s="210"/>
      <c r="P11" s="154"/>
      <c r="Q11" s="97"/>
      <c r="R11" s="97"/>
      <c r="S11" s="98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M11"/>
      <c r="AN11"/>
      <c r="AO11"/>
    </row>
    <row r="12" spans="2:41" ht="17.25" customHeight="1">
      <c r="B12" s="127"/>
      <c r="C12" s="114"/>
      <c r="D12" s="192" t="s">
        <v>57</v>
      </c>
      <c r="E12" s="199" t="s">
        <v>55</v>
      </c>
      <c r="F12" s="200"/>
      <c r="G12" s="121"/>
      <c r="H12" s="121" t="s">
        <v>54</v>
      </c>
      <c r="I12" s="121" t="s">
        <v>53</v>
      </c>
      <c r="J12" s="121" t="s">
        <v>61</v>
      </c>
      <c r="K12" s="121" t="s">
        <v>60</v>
      </c>
      <c r="L12" s="121" t="s">
        <v>59</v>
      </c>
      <c r="M12" s="121" t="s">
        <v>58</v>
      </c>
      <c r="N12" s="183"/>
      <c r="P12" s="154"/>
      <c r="Q12" s="125"/>
      <c r="R12" s="125"/>
      <c r="S12" s="126"/>
      <c r="T12" s="125"/>
      <c r="U12" s="124" t="s">
        <v>57</v>
      </c>
      <c r="V12" s="123" t="s">
        <v>56</v>
      </c>
      <c r="W12" s="121" t="s">
        <v>55</v>
      </c>
      <c r="X12" s="122" t="s">
        <v>49</v>
      </c>
      <c r="Y12" s="121" t="s">
        <v>54</v>
      </c>
      <c r="Z12" s="122" t="s">
        <v>49</v>
      </c>
      <c r="AA12" s="121" t="s">
        <v>53</v>
      </c>
      <c r="AB12" s="122" t="s">
        <v>49</v>
      </c>
      <c r="AC12" s="121" t="s">
        <v>52</v>
      </c>
      <c r="AD12" s="122" t="s">
        <v>49</v>
      </c>
      <c r="AE12" s="121" t="s">
        <v>51</v>
      </c>
      <c r="AF12" s="122" t="s">
        <v>49</v>
      </c>
      <c r="AG12" s="121" t="s">
        <v>50</v>
      </c>
      <c r="AH12" s="122" t="s">
        <v>49</v>
      </c>
      <c r="AI12" s="121" t="s">
        <v>48</v>
      </c>
      <c r="AM12"/>
      <c r="AN12"/>
      <c r="AO12"/>
    </row>
    <row r="13" spans="2:41" ht="14.4">
      <c r="B13" s="100"/>
      <c r="C13" s="114" t="s">
        <v>47</v>
      </c>
      <c r="D13" s="193"/>
      <c r="E13" s="201"/>
      <c r="F13" s="202"/>
      <c r="G13" s="187"/>
      <c r="H13" s="188"/>
      <c r="I13" s="189"/>
      <c r="J13" s="189"/>
      <c r="K13" s="189"/>
      <c r="L13" s="189"/>
      <c r="M13" s="189"/>
      <c r="N13" s="184"/>
      <c r="P13" s="154"/>
      <c r="Q13" s="97"/>
      <c r="R13" s="97"/>
      <c r="S13" s="98"/>
      <c r="T13" s="97"/>
      <c r="U13" s="111">
        <f>$C$6</f>
        <v>0</v>
      </c>
      <c r="V13" s="60">
        <v>0</v>
      </c>
      <c r="W13" s="108">
        <f>E13</f>
        <v>0</v>
      </c>
      <c r="X13" s="109" t="str">
        <f t="shared" ref="X13:X20" si="0">IF(Y13=0,"",VLOOKUP(Y13,県スポゼッケン,15,FALSE))</f>
        <v/>
      </c>
      <c r="Y13" s="110">
        <f t="shared" ref="Y13:Y20" si="1">H13</f>
        <v>0</v>
      </c>
      <c r="Z13" s="109" t="str">
        <f t="shared" ref="Z13:Z20" si="2">IF(AA13=0,"",VLOOKUP(AA13,県スポゼッケン,15,FALSE))</f>
        <v/>
      </c>
      <c r="AA13" s="115">
        <f t="shared" ref="AA13:AA20" si="3">I13</f>
        <v>0</v>
      </c>
      <c r="AB13" s="109" t="str">
        <f t="shared" ref="AB13:AB20" si="4">IF(AC13=0,"",VLOOKUP(AC13,県スポゼッケン,15,FALSE))</f>
        <v/>
      </c>
      <c r="AC13" s="115">
        <f t="shared" ref="AC13:AC20" si="5">J13</f>
        <v>0</v>
      </c>
      <c r="AD13" s="109" t="str">
        <f t="shared" ref="AD13:AD20" si="6">IF(AE13=0,"",VLOOKUP(AE13,県スポゼッケン,15,FALSE))</f>
        <v/>
      </c>
      <c r="AE13" s="115">
        <f t="shared" ref="AE13:AE20" si="7">K13</f>
        <v>0</v>
      </c>
      <c r="AF13" s="109" t="str">
        <f t="shared" ref="AF13:AF20" si="8">IF(AG13=0,"",VLOOKUP(AG13,県スポゼッケン,15,FALSE))</f>
        <v/>
      </c>
      <c r="AG13" s="115">
        <f t="shared" ref="AG13:AG20" si="9">L13</f>
        <v>0</v>
      </c>
      <c r="AH13" s="109" t="str">
        <f t="shared" ref="AH13:AH20" si="10">IF(AI13=0,"",VLOOKUP(AI13,県スポゼッケン,15,FALSE))</f>
        <v/>
      </c>
      <c r="AI13" s="115">
        <f t="shared" ref="AI13:AI20" si="11">M13</f>
        <v>0</v>
      </c>
      <c r="AM13"/>
      <c r="AN13"/>
      <c r="AO13"/>
    </row>
    <row r="14" spans="2:41">
      <c r="B14" s="107"/>
      <c r="C14" s="114" t="s">
        <v>46</v>
      </c>
      <c r="D14" s="193"/>
      <c r="E14" s="201"/>
      <c r="F14" s="202"/>
      <c r="G14" s="187"/>
      <c r="H14" s="188"/>
      <c r="I14" s="189"/>
      <c r="J14" s="189"/>
      <c r="K14" s="189"/>
      <c r="L14" s="190"/>
      <c r="M14" s="190"/>
      <c r="N14" s="185"/>
      <c r="P14" s="120"/>
      <c r="Q14" s="97"/>
      <c r="R14" s="97"/>
      <c r="S14" s="98"/>
      <c r="T14" s="97"/>
      <c r="U14" s="111">
        <f t="shared" ref="U14:U20" si="12">$C$6</f>
        <v>0</v>
      </c>
      <c r="V14" s="60">
        <v>0</v>
      </c>
      <c r="W14" s="108">
        <f t="shared" ref="W14:W20" si="13">F14</f>
        <v>0</v>
      </c>
      <c r="X14" s="109" t="str">
        <f t="shared" si="0"/>
        <v/>
      </c>
      <c r="Y14" s="110">
        <f t="shared" si="1"/>
        <v>0</v>
      </c>
      <c r="Z14" s="109" t="str">
        <f t="shared" si="2"/>
        <v/>
      </c>
      <c r="AA14" s="115">
        <f t="shared" si="3"/>
        <v>0</v>
      </c>
      <c r="AB14" s="109" t="str">
        <f t="shared" si="4"/>
        <v/>
      </c>
      <c r="AC14" s="115">
        <f t="shared" si="5"/>
        <v>0</v>
      </c>
      <c r="AD14" s="109" t="str">
        <f t="shared" si="6"/>
        <v/>
      </c>
      <c r="AE14" s="108">
        <f t="shared" si="7"/>
        <v>0</v>
      </c>
      <c r="AF14" s="109" t="str">
        <f t="shared" si="8"/>
        <v/>
      </c>
      <c r="AG14" s="108">
        <f t="shared" si="9"/>
        <v>0</v>
      </c>
      <c r="AH14" s="109" t="str">
        <f t="shared" si="10"/>
        <v/>
      </c>
      <c r="AI14" s="108">
        <f t="shared" si="11"/>
        <v>0</v>
      </c>
      <c r="AM14"/>
      <c r="AN14"/>
      <c r="AO14"/>
    </row>
    <row r="15" spans="2:41">
      <c r="B15" s="107"/>
      <c r="C15" s="114" t="s">
        <v>45</v>
      </c>
      <c r="D15" s="193"/>
      <c r="E15" s="201"/>
      <c r="F15" s="202"/>
      <c r="G15" s="187"/>
      <c r="H15" s="188"/>
      <c r="I15" s="189"/>
      <c r="J15" s="189"/>
      <c r="K15" s="190"/>
      <c r="L15" s="190"/>
      <c r="M15" s="190"/>
      <c r="N15" s="185"/>
      <c r="P15" s="119"/>
      <c r="Q15" s="97"/>
      <c r="R15" s="97"/>
      <c r="S15" s="98"/>
      <c r="T15" s="97"/>
      <c r="U15" s="111">
        <f t="shared" si="12"/>
        <v>0</v>
      </c>
      <c r="V15" s="60">
        <f t="shared" ref="V15:V20" si="14">E15</f>
        <v>0</v>
      </c>
      <c r="W15" s="108">
        <f t="shared" si="13"/>
        <v>0</v>
      </c>
      <c r="X15" s="109" t="str">
        <f t="shared" si="0"/>
        <v/>
      </c>
      <c r="Y15" s="110">
        <f t="shared" si="1"/>
        <v>0</v>
      </c>
      <c r="Z15" s="109" t="str">
        <f t="shared" si="2"/>
        <v/>
      </c>
      <c r="AA15" s="115">
        <f t="shared" si="3"/>
        <v>0</v>
      </c>
      <c r="AB15" s="109" t="str">
        <f t="shared" si="4"/>
        <v/>
      </c>
      <c r="AC15" s="115">
        <f t="shared" si="5"/>
        <v>0</v>
      </c>
      <c r="AD15" s="109" t="str">
        <f t="shared" si="6"/>
        <v/>
      </c>
      <c r="AE15" s="108">
        <f t="shared" si="7"/>
        <v>0</v>
      </c>
      <c r="AF15" s="109" t="str">
        <f t="shared" si="8"/>
        <v/>
      </c>
      <c r="AG15" s="108">
        <f t="shared" si="9"/>
        <v>0</v>
      </c>
      <c r="AH15" s="109" t="str">
        <f t="shared" si="10"/>
        <v/>
      </c>
      <c r="AI15" s="108">
        <f t="shared" si="11"/>
        <v>0</v>
      </c>
      <c r="AM15"/>
      <c r="AN15"/>
      <c r="AO15"/>
    </row>
    <row r="16" spans="2:41">
      <c r="B16" s="107"/>
      <c r="C16" s="114" t="s">
        <v>4</v>
      </c>
      <c r="D16" s="193"/>
      <c r="E16" s="201"/>
      <c r="F16" s="202"/>
      <c r="G16" s="191"/>
      <c r="H16" s="189"/>
      <c r="I16" s="188"/>
      <c r="J16" s="189"/>
      <c r="K16" s="189"/>
      <c r="L16" s="189"/>
      <c r="M16" s="189"/>
      <c r="N16" s="184"/>
      <c r="P16" s="118"/>
      <c r="Q16" s="97"/>
      <c r="R16" s="97"/>
      <c r="S16" s="98"/>
      <c r="T16" s="97"/>
      <c r="U16" s="111">
        <f t="shared" si="12"/>
        <v>0</v>
      </c>
      <c r="V16" s="60">
        <f t="shared" si="14"/>
        <v>0</v>
      </c>
      <c r="W16" s="108">
        <f t="shared" si="13"/>
        <v>0</v>
      </c>
      <c r="X16" s="109" t="str">
        <f t="shared" si="0"/>
        <v/>
      </c>
      <c r="Y16" s="110">
        <f t="shared" si="1"/>
        <v>0</v>
      </c>
      <c r="Z16" s="109" t="str">
        <f t="shared" si="2"/>
        <v/>
      </c>
      <c r="AA16" s="110">
        <f t="shared" si="3"/>
        <v>0</v>
      </c>
      <c r="AB16" s="109" t="str">
        <f t="shared" si="4"/>
        <v/>
      </c>
      <c r="AC16" s="115">
        <f t="shared" si="5"/>
        <v>0</v>
      </c>
      <c r="AD16" s="109" t="str">
        <f t="shared" si="6"/>
        <v/>
      </c>
      <c r="AE16" s="115">
        <f t="shared" si="7"/>
        <v>0</v>
      </c>
      <c r="AF16" s="109" t="str">
        <f t="shared" si="8"/>
        <v/>
      </c>
      <c r="AG16" s="115">
        <f t="shared" si="9"/>
        <v>0</v>
      </c>
      <c r="AH16" s="109" t="str">
        <f t="shared" si="10"/>
        <v/>
      </c>
      <c r="AI16" s="115">
        <f t="shared" si="11"/>
        <v>0</v>
      </c>
      <c r="AM16"/>
      <c r="AN16"/>
      <c r="AO16"/>
    </row>
    <row r="17" spans="2:41">
      <c r="C17" s="114" t="s">
        <v>44</v>
      </c>
      <c r="D17" s="193"/>
      <c r="E17" s="201"/>
      <c r="F17" s="202"/>
      <c r="G17" s="191"/>
      <c r="H17" s="189"/>
      <c r="I17" s="189"/>
      <c r="J17" s="189"/>
      <c r="K17" s="189"/>
      <c r="L17" s="189"/>
      <c r="M17" s="189"/>
      <c r="N17" s="184"/>
      <c r="P17" s="117"/>
      <c r="Q17" s="97"/>
      <c r="R17" s="97"/>
      <c r="S17" s="98"/>
      <c r="T17" s="97"/>
      <c r="U17" s="111">
        <f t="shared" si="12"/>
        <v>0</v>
      </c>
      <c r="V17" s="60">
        <f t="shared" si="14"/>
        <v>0</v>
      </c>
      <c r="W17" s="108">
        <f t="shared" si="13"/>
        <v>0</v>
      </c>
      <c r="X17" s="109" t="str">
        <f t="shared" si="0"/>
        <v/>
      </c>
      <c r="Y17" s="110">
        <f t="shared" si="1"/>
        <v>0</v>
      </c>
      <c r="Z17" s="109" t="str">
        <f t="shared" si="2"/>
        <v/>
      </c>
      <c r="AA17" s="115">
        <f t="shared" si="3"/>
        <v>0</v>
      </c>
      <c r="AB17" s="109" t="str">
        <f t="shared" si="4"/>
        <v/>
      </c>
      <c r="AC17" s="115">
        <f t="shared" si="5"/>
        <v>0</v>
      </c>
      <c r="AD17" s="109" t="str">
        <f t="shared" si="6"/>
        <v/>
      </c>
      <c r="AE17" s="115">
        <f t="shared" si="7"/>
        <v>0</v>
      </c>
      <c r="AF17" s="109" t="str">
        <f t="shared" si="8"/>
        <v/>
      </c>
      <c r="AG17" s="115">
        <f t="shared" si="9"/>
        <v>0</v>
      </c>
      <c r="AH17" s="109" t="str">
        <f t="shared" si="10"/>
        <v/>
      </c>
      <c r="AI17" s="115">
        <f t="shared" si="11"/>
        <v>0</v>
      </c>
      <c r="AO17"/>
    </row>
    <row r="18" spans="2:41">
      <c r="B18" s="107"/>
      <c r="C18" s="114" t="s">
        <v>43</v>
      </c>
      <c r="D18" s="193"/>
      <c r="E18" s="201"/>
      <c r="F18" s="202"/>
      <c r="G18" s="191"/>
      <c r="H18" s="189"/>
      <c r="I18" s="189"/>
      <c r="J18" s="189"/>
      <c r="K18" s="189"/>
      <c r="L18" s="189"/>
      <c r="M18" s="189"/>
      <c r="N18" s="184"/>
      <c r="P18" s="116"/>
      <c r="Q18" s="97"/>
      <c r="R18" s="97"/>
      <c r="S18" s="98"/>
      <c r="T18" s="97"/>
      <c r="U18" s="111">
        <f t="shared" si="12"/>
        <v>0</v>
      </c>
      <c r="V18" s="60">
        <f t="shared" si="14"/>
        <v>0</v>
      </c>
      <c r="W18" s="108">
        <f t="shared" si="13"/>
        <v>0</v>
      </c>
      <c r="X18" s="109" t="str">
        <f t="shared" si="0"/>
        <v/>
      </c>
      <c r="Y18" s="110">
        <f t="shared" si="1"/>
        <v>0</v>
      </c>
      <c r="Z18" s="109" t="str">
        <f t="shared" si="2"/>
        <v/>
      </c>
      <c r="AA18" s="115">
        <f t="shared" si="3"/>
        <v>0</v>
      </c>
      <c r="AB18" s="109" t="str">
        <f t="shared" si="4"/>
        <v/>
      </c>
      <c r="AC18" s="115">
        <f t="shared" si="5"/>
        <v>0</v>
      </c>
      <c r="AD18" s="109" t="str">
        <f t="shared" si="6"/>
        <v/>
      </c>
      <c r="AE18" s="115">
        <f t="shared" si="7"/>
        <v>0</v>
      </c>
      <c r="AF18" s="109" t="str">
        <f t="shared" si="8"/>
        <v/>
      </c>
      <c r="AG18" s="115">
        <f t="shared" si="9"/>
        <v>0</v>
      </c>
      <c r="AH18" s="109" t="str">
        <f t="shared" si="10"/>
        <v/>
      </c>
      <c r="AI18" s="115">
        <f t="shared" si="11"/>
        <v>0</v>
      </c>
      <c r="AO18"/>
    </row>
    <row r="19" spans="2:41">
      <c r="B19" s="107"/>
      <c r="C19" s="114" t="s">
        <v>42</v>
      </c>
      <c r="D19" s="193"/>
      <c r="E19" s="201"/>
      <c r="F19" s="202"/>
      <c r="G19" s="191"/>
      <c r="H19" s="190"/>
      <c r="I19" s="190"/>
      <c r="J19" s="190"/>
      <c r="K19" s="190"/>
      <c r="L19" s="190"/>
      <c r="M19" s="190"/>
      <c r="N19" s="185"/>
      <c r="P19" s="107"/>
      <c r="Q19" s="97"/>
      <c r="R19" s="97"/>
      <c r="S19" s="98"/>
      <c r="T19" s="97"/>
      <c r="U19" s="111">
        <f t="shared" si="12"/>
        <v>0</v>
      </c>
      <c r="V19" s="60">
        <f t="shared" si="14"/>
        <v>0</v>
      </c>
      <c r="W19" s="108">
        <f t="shared" si="13"/>
        <v>0</v>
      </c>
      <c r="X19" s="109" t="str">
        <f t="shared" si="0"/>
        <v/>
      </c>
      <c r="Y19" s="110">
        <f t="shared" si="1"/>
        <v>0</v>
      </c>
      <c r="Z19" s="109" t="str">
        <f t="shared" si="2"/>
        <v/>
      </c>
      <c r="AA19" s="108">
        <f t="shared" si="3"/>
        <v>0</v>
      </c>
      <c r="AB19" s="109" t="str">
        <f t="shared" si="4"/>
        <v/>
      </c>
      <c r="AC19" s="108">
        <f t="shared" si="5"/>
        <v>0</v>
      </c>
      <c r="AD19" s="109" t="str">
        <f t="shared" si="6"/>
        <v/>
      </c>
      <c r="AE19" s="108">
        <f t="shared" si="7"/>
        <v>0</v>
      </c>
      <c r="AF19" s="109" t="str">
        <f t="shared" si="8"/>
        <v/>
      </c>
      <c r="AG19" s="108">
        <f t="shared" si="9"/>
        <v>0</v>
      </c>
      <c r="AH19" s="109" t="str">
        <f t="shared" si="10"/>
        <v/>
      </c>
      <c r="AI19" s="108">
        <f t="shared" si="11"/>
        <v>0</v>
      </c>
      <c r="AO19"/>
    </row>
    <row r="20" spans="2:41">
      <c r="B20" s="107"/>
      <c r="C20" s="114" t="s">
        <v>41</v>
      </c>
      <c r="D20" s="193"/>
      <c r="E20" s="201"/>
      <c r="F20" s="202"/>
      <c r="G20" s="191"/>
      <c r="H20" s="191"/>
      <c r="I20" s="191"/>
      <c r="J20" s="191"/>
      <c r="K20" s="191"/>
      <c r="L20" s="191"/>
      <c r="M20" s="191"/>
      <c r="N20" s="186"/>
      <c r="P20" s="107"/>
      <c r="Q20" s="97"/>
      <c r="R20" s="113"/>
      <c r="S20" s="112"/>
      <c r="T20" s="97"/>
      <c r="U20" s="111">
        <f t="shared" si="12"/>
        <v>0</v>
      </c>
      <c r="V20" s="60">
        <f t="shared" si="14"/>
        <v>0</v>
      </c>
      <c r="W20" s="108">
        <f t="shared" si="13"/>
        <v>0</v>
      </c>
      <c r="X20" s="109" t="str">
        <f t="shared" si="0"/>
        <v/>
      </c>
      <c r="Y20" s="110">
        <f t="shared" si="1"/>
        <v>0</v>
      </c>
      <c r="Z20" s="109" t="str">
        <f t="shared" si="2"/>
        <v/>
      </c>
      <c r="AA20" s="108">
        <f t="shared" si="3"/>
        <v>0</v>
      </c>
      <c r="AB20" s="109" t="str">
        <f t="shared" si="4"/>
        <v/>
      </c>
      <c r="AC20" s="108">
        <f t="shared" si="5"/>
        <v>0</v>
      </c>
      <c r="AD20" s="109" t="str">
        <f t="shared" si="6"/>
        <v/>
      </c>
      <c r="AE20" s="108">
        <f t="shared" si="7"/>
        <v>0</v>
      </c>
      <c r="AF20" s="109" t="str">
        <f t="shared" si="8"/>
        <v/>
      </c>
      <c r="AG20" s="108">
        <f t="shared" si="9"/>
        <v>0</v>
      </c>
      <c r="AH20" s="109" t="str">
        <f t="shared" si="10"/>
        <v/>
      </c>
      <c r="AI20" s="108">
        <f t="shared" si="11"/>
        <v>0</v>
      </c>
      <c r="AO20"/>
    </row>
    <row r="21" spans="2:41" ht="14.4">
      <c r="B21" s="107"/>
      <c r="C21" s="106" t="s">
        <v>40</v>
      </c>
      <c r="D21" s="105"/>
      <c r="E21" s="104"/>
      <c r="F21" s="103"/>
      <c r="G21" s="103"/>
      <c r="H21" s="102"/>
      <c r="I21" s="102"/>
      <c r="J21" s="101"/>
      <c r="K21" s="101"/>
      <c r="L21" s="101"/>
      <c r="M21" s="100"/>
      <c r="N21" s="100"/>
      <c r="O21" s="99"/>
      <c r="P21" s="99"/>
      <c r="Q21" s="97"/>
      <c r="R21" s="97"/>
      <c r="S21" s="98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O21"/>
    </row>
    <row r="22" spans="2:41" ht="25.5" customHeight="1">
      <c r="B22" s="96" t="s">
        <v>39</v>
      </c>
      <c r="C22" s="96" t="s">
        <v>32</v>
      </c>
      <c r="D22" s="96" t="s">
        <v>38</v>
      </c>
      <c r="E22" s="95" t="s">
        <v>30</v>
      </c>
      <c r="F22" s="94" t="s">
        <v>29</v>
      </c>
      <c r="G22" s="94" t="s">
        <v>37</v>
      </c>
      <c r="H22" s="77" t="s">
        <v>28</v>
      </c>
      <c r="I22" s="77" t="s">
        <v>27</v>
      </c>
      <c r="J22" s="77" t="s">
        <v>26</v>
      </c>
      <c r="K22" s="76" t="s">
        <v>36</v>
      </c>
      <c r="L22" s="76" t="s">
        <v>24</v>
      </c>
      <c r="M22" s="76" t="s">
        <v>23</v>
      </c>
      <c r="N22" s="76" t="s">
        <v>71</v>
      </c>
      <c r="O22" s="194" t="s">
        <v>72</v>
      </c>
      <c r="P22" s="94"/>
      <c r="Q22" s="92"/>
      <c r="R22" s="92" t="s">
        <v>35</v>
      </c>
      <c r="S22" s="93" t="s">
        <v>34</v>
      </c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6"/>
      <c r="AF22" s="177"/>
      <c r="AG22" s="176"/>
      <c r="AH22" s="177"/>
      <c r="AI22" s="176"/>
      <c r="AJ22" s="176"/>
      <c r="AK22" s="176"/>
      <c r="AL22" s="176"/>
      <c r="AM22" s="176"/>
      <c r="AN22" s="176"/>
      <c r="AO22"/>
    </row>
    <row r="23" spans="2:41" ht="14.1" customHeight="1">
      <c r="B23" s="89">
        <v>1</v>
      </c>
      <c r="C23" s="170"/>
      <c r="D23" s="88"/>
      <c r="E23" s="85"/>
      <c r="F23" s="85"/>
      <c r="G23" s="87" t="str">
        <f>IF($C23="","",$C$6)</f>
        <v/>
      </c>
      <c r="H23" s="86"/>
      <c r="I23" s="86"/>
      <c r="J23" s="86"/>
      <c r="K23" s="86"/>
      <c r="L23" s="86"/>
      <c r="M23" s="86"/>
      <c r="N23" s="86"/>
      <c r="O23" s="86"/>
      <c r="P23" s="86"/>
      <c r="Q23" s="72"/>
      <c r="R23" s="90">
        <f t="shared" ref="R23:R62" si="15">B23</f>
        <v>1</v>
      </c>
      <c r="S23" s="84" t="str">
        <f>C23&amp;E23</f>
        <v/>
      </c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6"/>
      <c r="AO23"/>
    </row>
    <row r="24" spans="2:41" ht="14.1" customHeight="1">
      <c r="B24" s="89">
        <v>2</v>
      </c>
      <c r="C24" s="170"/>
      <c r="D24" s="88"/>
      <c r="E24" s="85"/>
      <c r="F24" s="85"/>
      <c r="G24" s="87" t="str">
        <f t="shared" ref="G24:G62" si="16">IF($C24="","",$C$6)</f>
        <v/>
      </c>
      <c r="H24" s="86"/>
      <c r="I24" s="86"/>
      <c r="J24" s="86"/>
      <c r="K24" s="86"/>
      <c r="L24" s="86"/>
      <c r="M24" s="86"/>
      <c r="N24" s="86"/>
      <c r="O24" s="86"/>
      <c r="P24" s="85"/>
      <c r="Q24" s="72"/>
      <c r="R24" s="90">
        <f t="shared" si="15"/>
        <v>2</v>
      </c>
      <c r="S24" s="84" t="str">
        <f t="shared" ref="S24" si="17">C24&amp;E24</f>
        <v/>
      </c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N24" s="176"/>
      <c r="AO24"/>
    </row>
    <row r="25" spans="2:41" ht="14.1" customHeight="1">
      <c r="B25" s="89">
        <v>3</v>
      </c>
      <c r="C25" s="170"/>
      <c r="D25" s="88"/>
      <c r="E25" s="85"/>
      <c r="F25" s="85"/>
      <c r="G25" s="87" t="str">
        <f t="shared" si="16"/>
        <v/>
      </c>
      <c r="H25" s="86"/>
      <c r="I25" s="86"/>
      <c r="J25" s="86"/>
      <c r="K25" s="86"/>
      <c r="L25" s="86"/>
      <c r="M25" s="86"/>
      <c r="N25" s="86"/>
      <c r="O25" s="86"/>
      <c r="P25" s="91"/>
      <c r="Q25" s="72"/>
      <c r="R25" s="78">
        <f t="shared" si="15"/>
        <v>3</v>
      </c>
      <c r="S25" s="84" t="str">
        <f>C25&amp;E25</f>
        <v/>
      </c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N25" s="176"/>
      <c r="AO25"/>
    </row>
    <row r="26" spans="2:41" ht="14.1" customHeight="1">
      <c r="B26" s="89">
        <v>4</v>
      </c>
      <c r="C26" s="170"/>
      <c r="D26" s="88"/>
      <c r="E26" s="85"/>
      <c r="F26" s="85"/>
      <c r="G26" s="87" t="str">
        <f t="shared" si="16"/>
        <v/>
      </c>
      <c r="H26" s="86"/>
      <c r="I26" s="86"/>
      <c r="J26" s="86"/>
      <c r="K26" s="86"/>
      <c r="L26" s="86"/>
      <c r="M26" s="86"/>
      <c r="N26" s="86"/>
      <c r="O26" s="86"/>
      <c r="P26" s="85"/>
      <c r="Q26" s="72"/>
      <c r="R26" s="90">
        <f t="shared" si="15"/>
        <v>4</v>
      </c>
      <c r="S26" s="84" t="str">
        <f t="shared" ref="S26:S62" si="18">C26&amp;E26</f>
        <v/>
      </c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N26" s="176"/>
      <c r="AO26"/>
    </row>
    <row r="27" spans="2:41" ht="14.1" customHeight="1">
      <c r="B27" s="89">
        <v>5</v>
      </c>
      <c r="C27" s="170"/>
      <c r="D27" s="88"/>
      <c r="E27" s="85"/>
      <c r="F27" s="85"/>
      <c r="G27" s="87" t="str">
        <f t="shared" si="16"/>
        <v/>
      </c>
      <c r="H27" s="86"/>
      <c r="I27" s="86"/>
      <c r="J27" s="86"/>
      <c r="K27" s="86"/>
      <c r="L27" s="86"/>
      <c r="M27" s="86"/>
      <c r="N27" s="86"/>
      <c r="O27" s="86"/>
      <c r="P27" s="91"/>
      <c r="Q27" s="72"/>
      <c r="R27" s="90">
        <f t="shared" si="15"/>
        <v>5</v>
      </c>
      <c r="S27" s="84" t="str">
        <f>C27&amp;E27</f>
        <v/>
      </c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N27" s="176"/>
      <c r="AO27"/>
    </row>
    <row r="28" spans="2:41" ht="14.1" customHeight="1">
      <c r="B28" s="89">
        <v>6</v>
      </c>
      <c r="C28" s="170"/>
      <c r="D28" s="88"/>
      <c r="E28" s="85"/>
      <c r="F28" s="85"/>
      <c r="G28" s="87" t="str">
        <f t="shared" si="16"/>
        <v/>
      </c>
      <c r="H28" s="86"/>
      <c r="I28" s="86"/>
      <c r="J28" s="86"/>
      <c r="K28" s="86"/>
      <c r="L28" s="86"/>
      <c r="M28" s="86"/>
      <c r="N28" s="86"/>
      <c r="O28" s="86"/>
      <c r="P28" s="91"/>
      <c r="Q28" s="72"/>
      <c r="R28" s="90">
        <f t="shared" si="15"/>
        <v>6</v>
      </c>
      <c r="S28" s="84" t="str">
        <f t="shared" si="18"/>
        <v/>
      </c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N28" s="176"/>
      <c r="AO28"/>
    </row>
    <row r="29" spans="2:41" ht="14.1" customHeight="1">
      <c r="B29" s="89">
        <v>7</v>
      </c>
      <c r="C29" s="170"/>
      <c r="D29" s="88"/>
      <c r="E29" s="85"/>
      <c r="F29" s="85"/>
      <c r="G29" s="87" t="str">
        <f t="shared" si="16"/>
        <v/>
      </c>
      <c r="H29" s="86"/>
      <c r="I29" s="86"/>
      <c r="J29" s="86"/>
      <c r="K29" s="86"/>
      <c r="L29" s="86"/>
      <c r="M29" s="86"/>
      <c r="N29" s="86"/>
      <c r="O29" s="86"/>
      <c r="P29" s="86"/>
      <c r="Q29" s="72"/>
      <c r="R29" s="90">
        <f t="shared" si="15"/>
        <v>7</v>
      </c>
      <c r="S29" s="84" t="str">
        <f t="shared" si="18"/>
        <v/>
      </c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N29" s="176"/>
      <c r="AO29"/>
    </row>
    <row r="30" spans="2:41" ht="14.1" customHeight="1">
      <c r="B30" s="89">
        <v>8</v>
      </c>
      <c r="C30" s="170"/>
      <c r="D30" s="88"/>
      <c r="E30" s="85"/>
      <c r="F30" s="85"/>
      <c r="G30" s="87" t="str">
        <f t="shared" si="16"/>
        <v/>
      </c>
      <c r="H30" s="86"/>
      <c r="I30" s="86"/>
      <c r="J30" s="86"/>
      <c r="K30" s="86"/>
      <c r="L30" s="86"/>
      <c r="M30" s="86"/>
      <c r="N30" s="86"/>
      <c r="O30" s="86"/>
      <c r="P30" s="85"/>
      <c r="Q30" s="72"/>
      <c r="R30" s="90">
        <f t="shared" si="15"/>
        <v>8</v>
      </c>
      <c r="S30" s="84" t="str">
        <f t="shared" si="18"/>
        <v/>
      </c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N30" s="176"/>
      <c r="AO30"/>
    </row>
    <row r="31" spans="2:41" ht="14.1" customHeight="1">
      <c r="B31" s="89">
        <v>9</v>
      </c>
      <c r="C31" s="170"/>
      <c r="D31" s="88"/>
      <c r="E31" s="85"/>
      <c r="F31" s="85"/>
      <c r="G31" s="87" t="str">
        <f t="shared" si="16"/>
        <v/>
      </c>
      <c r="H31" s="86"/>
      <c r="I31" s="86"/>
      <c r="J31" s="86"/>
      <c r="K31" s="86"/>
      <c r="L31" s="86"/>
      <c r="M31" s="86"/>
      <c r="N31" s="86"/>
      <c r="O31" s="86"/>
      <c r="P31" s="85"/>
      <c r="Q31" s="72"/>
      <c r="R31" s="90">
        <f t="shared" si="15"/>
        <v>9</v>
      </c>
      <c r="S31" s="84" t="str">
        <f t="shared" si="18"/>
        <v/>
      </c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N31" s="176"/>
      <c r="AO31"/>
    </row>
    <row r="32" spans="2:41" ht="14.1" customHeight="1">
      <c r="B32" s="89">
        <v>10</v>
      </c>
      <c r="C32" s="170"/>
      <c r="D32" s="88"/>
      <c r="E32" s="85"/>
      <c r="F32" s="85"/>
      <c r="G32" s="87" t="str">
        <f t="shared" si="16"/>
        <v/>
      </c>
      <c r="H32" s="86"/>
      <c r="I32" s="86"/>
      <c r="J32" s="86"/>
      <c r="K32" s="86"/>
      <c r="L32" s="86"/>
      <c r="M32" s="86"/>
      <c r="N32" s="86"/>
      <c r="O32" s="86"/>
      <c r="P32" s="91"/>
      <c r="Q32" s="72"/>
      <c r="R32" s="90">
        <f t="shared" si="15"/>
        <v>10</v>
      </c>
      <c r="S32" s="84" t="str">
        <f t="shared" si="18"/>
        <v/>
      </c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N32" s="176"/>
      <c r="AO32"/>
    </row>
    <row r="33" spans="1:41" ht="14.1" customHeight="1">
      <c r="B33" s="89">
        <v>11</v>
      </c>
      <c r="C33" s="170"/>
      <c r="D33" s="88"/>
      <c r="E33" s="85"/>
      <c r="F33" s="85"/>
      <c r="G33" s="87" t="str">
        <f t="shared" si="16"/>
        <v/>
      </c>
      <c r="H33" s="86"/>
      <c r="I33" s="86"/>
      <c r="J33" s="86"/>
      <c r="K33" s="86"/>
      <c r="L33" s="86"/>
      <c r="M33" s="86"/>
      <c r="N33" s="86"/>
      <c r="O33" s="86"/>
      <c r="P33" s="91"/>
      <c r="Q33" s="72"/>
      <c r="R33" s="90">
        <f t="shared" si="15"/>
        <v>11</v>
      </c>
      <c r="S33" s="84" t="str">
        <f t="shared" si="18"/>
        <v/>
      </c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N33" s="176"/>
      <c r="AO33"/>
    </row>
    <row r="34" spans="1:41" ht="14.1" customHeight="1">
      <c r="B34" s="89">
        <v>12</v>
      </c>
      <c r="C34" s="170"/>
      <c r="D34" s="88"/>
      <c r="E34" s="85"/>
      <c r="F34" s="85"/>
      <c r="G34" s="87" t="str">
        <f t="shared" si="16"/>
        <v/>
      </c>
      <c r="H34" s="86"/>
      <c r="I34" s="86"/>
      <c r="J34" s="86"/>
      <c r="K34" s="86"/>
      <c r="L34" s="86"/>
      <c r="M34" s="86"/>
      <c r="N34" s="86"/>
      <c r="O34" s="86"/>
      <c r="P34" s="85"/>
      <c r="Q34" s="72"/>
      <c r="R34" s="90">
        <f t="shared" si="15"/>
        <v>12</v>
      </c>
      <c r="S34" s="84" t="str">
        <f t="shared" si="18"/>
        <v/>
      </c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N34" s="176"/>
      <c r="AO34"/>
    </row>
    <row r="35" spans="1:41" ht="14.1" customHeight="1">
      <c r="B35" s="89">
        <v>13</v>
      </c>
      <c r="C35" s="170"/>
      <c r="D35" s="88"/>
      <c r="E35" s="85"/>
      <c r="F35" s="85"/>
      <c r="G35" s="87" t="str">
        <f t="shared" si="16"/>
        <v/>
      </c>
      <c r="H35" s="86"/>
      <c r="I35" s="86"/>
      <c r="J35" s="86"/>
      <c r="K35" s="86"/>
      <c r="L35" s="86"/>
      <c r="M35" s="86"/>
      <c r="N35" s="86"/>
      <c r="O35" s="86"/>
      <c r="P35" s="91"/>
      <c r="Q35" s="72"/>
      <c r="R35" s="90">
        <f t="shared" si="15"/>
        <v>13</v>
      </c>
      <c r="S35" s="84" t="str">
        <f t="shared" si="18"/>
        <v/>
      </c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N35" s="176"/>
      <c r="AO35"/>
    </row>
    <row r="36" spans="1:41" ht="14.1" customHeight="1">
      <c r="B36" s="89">
        <v>14</v>
      </c>
      <c r="C36" s="170"/>
      <c r="D36" s="88"/>
      <c r="E36" s="85"/>
      <c r="F36" s="85"/>
      <c r="G36" s="87" t="str">
        <f t="shared" si="16"/>
        <v/>
      </c>
      <c r="H36" s="86"/>
      <c r="I36" s="86"/>
      <c r="J36" s="86"/>
      <c r="K36" s="86"/>
      <c r="L36" s="86"/>
      <c r="M36" s="86"/>
      <c r="N36" s="86"/>
      <c r="O36" s="86"/>
      <c r="P36" s="86"/>
      <c r="Q36" s="72"/>
      <c r="R36" s="90">
        <f t="shared" si="15"/>
        <v>14</v>
      </c>
      <c r="S36" s="84" t="str">
        <f t="shared" si="18"/>
        <v/>
      </c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N36" s="176"/>
      <c r="AO36"/>
    </row>
    <row r="37" spans="1:41" ht="14.1" customHeight="1">
      <c r="A37" s="169"/>
      <c r="B37" s="89">
        <v>15</v>
      </c>
      <c r="C37" s="170"/>
      <c r="D37" s="88"/>
      <c r="E37" s="85"/>
      <c r="F37" s="85"/>
      <c r="G37" s="87" t="str">
        <f t="shared" si="16"/>
        <v/>
      </c>
      <c r="H37" s="86"/>
      <c r="I37" s="86"/>
      <c r="J37" s="86"/>
      <c r="K37" s="86"/>
      <c r="L37" s="86"/>
      <c r="M37" s="86"/>
      <c r="N37" s="86"/>
      <c r="O37" s="86"/>
      <c r="P37" s="91"/>
      <c r="Q37" s="72"/>
      <c r="R37" s="90">
        <f t="shared" si="15"/>
        <v>15</v>
      </c>
      <c r="S37" s="84" t="str">
        <f t="shared" si="18"/>
        <v/>
      </c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N37" s="176"/>
      <c r="AO37"/>
    </row>
    <row r="38" spans="1:41" ht="14.1" customHeight="1">
      <c r="A38" s="169"/>
      <c r="B38" s="89">
        <v>16</v>
      </c>
      <c r="C38" s="170"/>
      <c r="D38" s="88"/>
      <c r="E38" s="85"/>
      <c r="F38" s="85"/>
      <c r="G38" s="87" t="str">
        <f t="shared" si="16"/>
        <v/>
      </c>
      <c r="H38" s="86"/>
      <c r="I38" s="86"/>
      <c r="J38" s="86"/>
      <c r="K38" s="86"/>
      <c r="L38" s="86"/>
      <c r="M38" s="86"/>
      <c r="N38" s="86"/>
      <c r="O38" s="86"/>
      <c r="P38" s="85"/>
      <c r="Q38" s="72"/>
      <c r="R38" s="90">
        <f t="shared" si="15"/>
        <v>16</v>
      </c>
      <c r="S38" s="84" t="str">
        <f t="shared" si="18"/>
        <v/>
      </c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N38" s="176"/>
      <c r="AO38"/>
    </row>
    <row r="39" spans="1:41" ht="14.1" customHeight="1">
      <c r="A39" s="169"/>
      <c r="B39" s="89">
        <v>17</v>
      </c>
      <c r="C39" s="170"/>
      <c r="D39" s="88"/>
      <c r="E39" s="85"/>
      <c r="F39" s="85"/>
      <c r="G39" s="87" t="str">
        <f t="shared" si="16"/>
        <v/>
      </c>
      <c r="H39" s="86"/>
      <c r="I39" s="86"/>
      <c r="J39" s="86"/>
      <c r="K39" s="86"/>
      <c r="L39" s="86"/>
      <c r="M39" s="86"/>
      <c r="N39" s="86"/>
      <c r="O39" s="86"/>
      <c r="P39" s="91"/>
      <c r="Q39" s="72"/>
      <c r="R39" s="90">
        <f t="shared" si="15"/>
        <v>17</v>
      </c>
      <c r="S39" s="84" t="str">
        <f t="shared" si="18"/>
        <v/>
      </c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N39" s="176"/>
      <c r="AO39"/>
    </row>
    <row r="40" spans="1:41" ht="14.1" customHeight="1">
      <c r="A40" s="169"/>
      <c r="B40" s="89">
        <v>18</v>
      </c>
      <c r="C40" s="170"/>
      <c r="D40" s="88"/>
      <c r="E40" s="85"/>
      <c r="F40" s="85"/>
      <c r="G40" s="87" t="str">
        <f t="shared" si="16"/>
        <v/>
      </c>
      <c r="H40" s="86"/>
      <c r="I40" s="86"/>
      <c r="J40" s="86"/>
      <c r="K40" s="86"/>
      <c r="L40" s="86"/>
      <c r="M40" s="86"/>
      <c r="N40" s="86"/>
      <c r="O40" s="86"/>
      <c r="P40" s="91"/>
      <c r="Q40" s="72"/>
      <c r="R40" s="90">
        <f t="shared" si="15"/>
        <v>18</v>
      </c>
      <c r="S40" s="84" t="str">
        <f t="shared" si="18"/>
        <v/>
      </c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N40" s="176"/>
      <c r="AO40"/>
    </row>
    <row r="41" spans="1:41" ht="14.1" customHeight="1">
      <c r="A41" s="169"/>
      <c r="B41" s="89">
        <v>19</v>
      </c>
      <c r="C41" s="170"/>
      <c r="D41" s="88"/>
      <c r="E41" s="85"/>
      <c r="F41" s="85"/>
      <c r="G41" s="87" t="str">
        <f t="shared" si="16"/>
        <v/>
      </c>
      <c r="H41" s="86"/>
      <c r="I41" s="86"/>
      <c r="J41" s="86"/>
      <c r="K41" s="86"/>
      <c r="L41" s="86"/>
      <c r="M41" s="86"/>
      <c r="N41" s="86"/>
      <c r="O41" s="86"/>
      <c r="P41" s="86"/>
      <c r="Q41" s="72"/>
      <c r="R41" s="90">
        <f t="shared" si="15"/>
        <v>19</v>
      </c>
      <c r="S41" s="84" t="str">
        <f t="shared" si="18"/>
        <v/>
      </c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N41" s="176"/>
      <c r="AO41"/>
    </row>
    <row r="42" spans="1:41" ht="14.1" customHeight="1">
      <c r="B42" s="89">
        <v>20</v>
      </c>
      <c r="C42" s="170"/>
      <c r="D42" s="88"/>
      <c r="E42" s="85"/>
      <c r="F42" s="85"/>
      <c r="G42" s="87" t="str">
        <f t="shared" si="16"/>
        <v/>
      </c>
      <c r="H42" s="86"/>
      <c r="I42" s="86"/>
      <c r="J42" s="86"/>
      <c r="K42" s="86"/>
      <c r="L42" s="86"/>
      <c r="M42" s="86"/>
      <c r="N42" s="86"/>
      <c r="O42" s="86"/>
      <c r="P42" s="85"/>
      <c r="Q42" s="72"/>
      <c r="R42" s="90">
        <f t="shared" si="15"/>
        <v>20</v>
      </c>
      <c r="S42" s="84" t="str">
        <f t="shared" si="18"/>
        <v/>
      </c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N42" s="176"/>
      <c r="AO42"/>
    </row>
    <row r="43" spans="1:41" ht="14.1" customHeight="1">
      <c r="B43" s="89">
        <v>21</v>
      </c>
      <c r="C43" s="170"/>
      <c r="D43" s="88"/>
      <c r="E43" s="85"/>
      <c r="F43" s="85"/>
      <c r="G43" s="87" t="str">
        <f t="shared" si="16"/>
        <v/>
      </c>
      <c r="H43" s="86"/>
      <c r="I43" s="86"/>
      <c r="J43" s="86"/>
      <c r="K43" s="86"/>
      <c r="L43" s="86"/>
      <c r="M43" s="86"/>
      <c r="N43" s="86"/>
      <c r="O43" s="86"/>
      <c r="P43" s="91"/>
      <c r="Q43" s="72"/>
      <c r="R43" s="90">
        <f t="shared" si="15"/>
        <v>21</v>
      </c>
      <c r="S43" s="84" t="str">
        <f t="shared" si="18"/>
        <v/>
      </c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N43" s="176"/>
      <c r="AO43"/>
    </row>
    <row r="44" spans="1:41" ht="14.1" customHeight="1">
      <c r="B44" s="89">
        <v>22</v>
      </c>
      <c r="C44" s="170"/>
      <c r="D44" s="88"/>
      <c r="E44" s="85"/>
      <c r="F44" s="85"/>
      <c r="G44" s="87" t="str">
        <f t="shared" si="16"/>
        <v/>
      </c>
      <c r="H44" s="86"/>
      <c r="I44" s="86"/>
      <c r="J44" s="86"/>
      <c r="K44" s="86"/>
      <c r="L44" s="86"/>
      <c r="M44" s="86"/>
      <c r="N44" s="86"/>
      <c r="O44" s="86"/>
      <c r="P44" s="85"/>
      <c r="Q44" s="72"/>
      <c r="R44" s="90">
        <f t="shared" si="15"/>
        <v>22</v>
      </c>
      <c r="S44" s="84" t="str">
        <f t="shared" si="18"/>
        <v/>
      </c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N44" s="176"/>
      <c r="AO44"/>
    </row>
    <row r="45" spans="1:41" ht="14.1" customHeight="1">
      <c r="B45" s="89">
        <v>23</v>
      </c>
      <c r="C45" s="170"/>
      <c r="D45" s="88"/>
      <c r="E45" s="85"/>
      <c r="F45" s="85"/>
      <c r="G45" s="87" t="str">
        <f t="shared" si="16"/>
        <v/>
      </c>
      <c r="H45" s="86"/>
      <c r="I45" s="86"/>
      <c r="J45" s="86"/>
      <c r="K45" s="86"/>
      <c r="L45" s="86"/>
      <c r="M45" s="86"/>
      <c r="N45" s="86"/>
      <c r="O45" s="86"/>
      <c r="P45" s="91"/>
      <c r="Q45" s="72"/>
      <c r="R45" s="90">
        <f t="shared" si="15"/>
        <v>23</v>
      </c>
      <c r="S45" s="84" t="str">
        <f t="shared" si="18"/>
        <v/>
      </c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N45" s="176"/>
      <c r="AO45"/>
    </row>
    <row r="46" spans="1:41" ht="14.1" customHeight="1">
      <c r="B46" s="89">
        <v>24</v>
      </c>
      <c r="C46" s="170"/>
      <c r="D46" s="88"/>
      <c r="E46" s="85"/>
      <c r="F46" s="85"/>
      <c r="G46" s="87" t="str">
        <f t="shared" si="16"/>
        <v/>
      </c>
      <c r="H46" s="86"/>
      <c r="I46" s="86"/>
      <c r="J46" s="86"/>
      <c r="K46" s="86"/>
      <c r="L46" s="86"/>
      <c r="M46" s="86"/>
      <c r="N46" s="86"/>
      <c r="O46" s="86"/>
      <c r="P46" s="91"/>
      <c r="Q46" s="72"/>
      <c r="R46" s="90">
        <f t="shared" si="15"/>
        <v>24</v>
      </c>
      <c r="S46" s="84" t="str">
        <f t="shared" si="18"/>
        <v/>
      </c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N46" s="176"/>
      <c r="AO46"/>
    </row>
    <row r="47" spans="1:41" ht="14.1" customHeight="1">
      <c r="B47" s="89">
        <v>25</v>
      </c>
      <c r="C47" s="170"/>
      <c r="D47" s="88"/>
      <c r="E47" s="85"/>
      <c r="F47" s="85"/>
      <c r="G47" s="87" t="str">
        <f t="shared" si="16"/>
        <v/>
      </c>
      <c r="H47" s="86"/>
      <c r="I47" s="86"/>
      <c r="J47" s="86"/>
      <c r="K47" s="86"/>
      <c r="L47" s="86"/>
      <c r="M47" s="86"/>
      <c r="N47" s="86"/>
      <c r="O47" s="86"/>
      <c r="P47" s="91"/>
      <c r="Q47" s="72"/>
      <c r="R47" s="90">
        <f t="shared" si="15"/>
        <v>25</v>
      </c>
      <c r="S47" s="84" t="str">
        <f t="shared" si="18"/>
        <v/>
      </c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N47" s="176"/>
      <c r="AO47"/>
    </row>
    <row r="48" spans="1:41" ht="14.1" customHeight="1">
      <c r="B48" s="89">
        <v>26</v>
      </c>
      <c r="C48" s="170"/>
      <c r="D48" s="88"/>
      <c r="E48" s="85"/>
      <c r="F48" s="85"/>
      <c r="G48" s="87" t="str">
        <f t="shared" si="16"/>
        <v/>
      </c>
      <c r="H48" s="86"/>
      <c r="I48" s="86"/>
      <c r="J48" s="86"/>
      <c r="K48" s="86"/>
      <c r="L48" s="86"/>
      <c r="M48" s="86"/>
      <c r="N48" s="86"/>
      <c r="O48" s="86"/>
      <c r="P48" s="85"/>
      <c r="Q48" s="72"/>
      <c r="R48" s="90">
        <f t="shared" si="15"/>
        <v>26</v>
      </c>
      <c r="S48" s="84" t="str">
        <f t="shared" si="18"/>
        <v/>
      </c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N48" s="176"/>
      <c r="AO48"/>
    </row>
    <row r="49" spans="2:41" ht="14.1" customHeight="1">
      <c r="B49" s="89">
        <v>27</v>
      </c>
      <c r="C49" s="170"/>
      <c r="D49" s="88"/>
      <c r="E49" s="85"/>
      <c r="F49" s="85"/>
      <c r="G49" s="87" t="str">
        <f t="shared" si="16"/>
        <v/>
      </c>
      <c r="H49" s="86"/>
      <c r="I49" s="86"/>
      <c r="J49" s="86"/>
      <c r="K49" s="86"/>
      <c r="L49" s="86"/>
      <c r="M49" s="86"/>
      <c r="N49" s="86"/>
      <c r="O49" s="86"/>
      <c r="P49" s="86"/>
      <c r="Q49" s="72"/>
      <c r="R49" s="90">
        <f t="shared" si="15"/>
        <v>27</v>
      </c>
      <c r="S49" s="84" t="str">
        <f t="shared" si="18"/>
        <v/>
      </c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N49" s="176"/>
      <c r="AO49"/>
    </row>
    <row r="50" spans="2:41" ht="14.1" customHeight="1">
      <c r="B50" s="89">
        <v>28</v>
      </c>
      <c r="C50" s="170"/>
      <c r="D50" s="88"/>
      <c r="E50" s="85"/>
      <c r="F50" s="85"/>
      <c r="G50" s="87" t="str">
        <f t="shared" si="16"/>
        <v/>
      </c>
      <c r="H50" s="86"/>
      <c r="I50" s="86"/>
      <c r="J50" s="86"/>
      <c r="K50" s="86"/>
      <c r="L50" s="86"/>
      <c r="M50" s="86"/>
      <c r="N50" s="86"/>
      <c r="O50" s="86"/>
      <c r="P50" s="91"/>
      <c r="Q50" s="72"/>
      <c r="R50" s="90">
        <f t="shared" si="15"/>
        <v>28</v>
      </c>
      <c r="S50" s="84" t="str">
        <f t="shared" si="18"/>
        <v/>
      </c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N50" s="176"/>
      <c r="AO50"/>
    </row>
    <row r="51" spans="2:41" ht="14.1" customHeight="1">
      <c r="B51" s="89">
        <v>29</v>
      </c>
      <c r="C51" s="170"/>
      <c r="D51" s="88"/>
      <c r="E51" s="85"/>
      <c r="F51" s="85"/>
      <c r="G51" s="87" t="str">
        <f t="shared" si="16"/>
        <v/>
      </c>
      <c r="H51" s="86"/>
      <c r="I51" s="86"/>
      <c r="J51" s="86"/>
      <c r="K51" s="86"/>
      <c r="L51" s="86"/>
      <c r="M51" s="86"/>
      <c r="N51" s="86"/>
      <c r="O51" s="86"/>
      <c r="P51" s="91"/>
      <c r="Q51" s="72"/>
      <c r="R51" s="90">
        <f t="shared" si="15"/>
        <v>29</v>
      </c>
      <c r="S51" s="84" t="str">
        <f t="shared" si="18"/>
        <v/>
      </c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N51" s="176"/>
      <c r="AO51"/>
    </row>
    <row r="52" spans="2:41" ht="14.1" customHeight="1">
      <c r="B52" s="89">
        <v>30</v>
      </c>
      <c r="C52" s="170"/>
      <c r="D52" s="88"/>
      <c r="E52" s="85"/>
      <c r="F52" s="85"/>
      <c r="G52" s="87" t="str">
        <f t="shared" si="16"/>
        <v/>
      </c>
      <c r="H52" s="86"/>
      <c r="I52" s="86"/>
      <c r="J52" s="86"/>
      <c r="K52" s="86"/>
      <c r="L52" s="86"/>
      <c r="M52" s="86"/>
      <c r="N52" s="86"/>
      <c r="O52" s="86"/>
      <c r="P52" s="91"/>
      <c r="Q52" s="72"/>
      <c r="R52" s="90">
        <f t="shared" si="15"/>
        <v>30</v>
      </c>
      <c r="S52" s="84" t="str">
        <f t="shared" si="18"/>
        <v/>
      </c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N52" s="176"/>
      <c r="AO52"/>
    </row>
    <row r="53" spans="2:41" ht="14.1" customHeight="1">
      <c r="B53" s="89">
        <v>31</v>
      </c>
      <c r="C53" s="170"/>
      <c r="D53" s="88"/>
      <c r="E53" s="85"/>
      <c r="F53" s="85"/>
      <c r="G53" s="87" t="str">
        <f t="shared" si="16"/>
        <v/>
      </c>
      <c r="H53" s="86"/>
      <c r="I53" s="86"/>
      <c r="J53" s="86"/>
      <c r="K53" s="86"/>
      <c r="L53" s="86"/>
      <c r="M53" s="86"/>
      <c r="N53" s="86"/>
      <c r="O53" s="86"/>
      <c r="P53" s="91"/>
      <c r="Q53" s="72"/>
      <c r="R53" s="90">
        <f t="shared" si="15"/>
        <v>31</v>
      </c>
      <c r="S53" s="84" t="str">
        <f t="shared" si="18"/>
        <v/>
      </c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N53" s="176"/>
      <c r="AO53"/>
    </row>
    <row r="54" spans="2:41" ht="14.1" customHeight="1">
      <c r="B54" s="89">
        <v>32</v>
      </c>
      <c r="C54" s="170"/>
      <c r="D54" s="88"/>
      <c r="E54" s="85"/>
      <c r="F54" s="85"/>
      <c r="G54" s="87" t="str">
        <f t="shared" si="16"/>
        <v/>
      </c>
      <c r="H54" s="86"/>
      <c r="I54" s="86"/>
      <c r="J54" s="86"/>
      <c r="K54" s="86"/>
      <c r="L54" s="86"/>
      <c r="M54" s="86"/>
      <c r="N54" s="86"/>
      <c r="O54" s="86"/>
      <c r="P54" s="91"/>
      <c r="Q54" s="72"/>
      <c r="R54" s="90">
        <f t="shared" si="15"/>
        <v>32</v>
      </c>
      <c r="S54" s="84" t="str">
        <f t="shared" si="18"/>
        <v/>
      </c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N54" s="176"/>
      <c r="AO54"/>
    </row>
    <row r="55" spans="2:41" ht="14.1" customHeight="1">
      <c r="B55" s="89">
        <v>33</v>
      </c>
      <c r="C55" s="170"/>
      <c r="D55" s="88"/>
      <c r="E55" s="85"/>
      <c r="F55" s="85"/>
      <c r="G55" s="87" t="str">
        <f t="shared" si="16"/>
        <v/>
      </c>
      <c r="H55" s="86"/>
      <c r="I55" s="86"/>
      <c r="J55" s="86"/>
      <c r="K55" s="86"/>
      <c r="L55" s="86"/>
      <c r="M55" s="86"/>
      <c r="N55" s="86"/>
      <c r="O55" s="86"/>
      <c r="P55" s="85"/>
      <c r="Q55" s="72"/>
      <c r="R55" s="90">
        <f t="shared" si="15"/>
        <v>33</v>
      </c>
      <c r="S55" s="84" t="str">
        <f t="shared" si="18"/>
        <v/>
      </c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N55" s="176"/>
      <c r="AO55"/>
    </row>
    <row r="56" spans="2:41" ht="14.1" customHeight="1">
      <c r="B56" s="89">
        <v>34</v>
      </c>
      <c r="C56" s="170"/>
      <c r="D56" s="88"/>
      <c r="E56" s="85"/>
      <c r="F56" s="85"/>
      <c r="G56" s="87" t="str">
        <f t="shared" si="16"/>
        <v/>
      </c>
      <c r="H56" s="86"/>
      <c r="I56" s="86"/>
      <c r="J56" s="86"/>
      <c r="K56" s="86"/>
      <c r="L56" s="86"/>
      <c r="M56" s="86"/>
      <c r="N56" s="86"/>
      <c r="O56" s="86"/>
      <c r="P56" s="91"/>
      <c r="Q56" s="72"/>
      <c r="R56" s="90">
        <f t="shared" si="15"/>
        <v>34</v>
      </c>
      <c r="S56" s="84" t="str">
        <f t="shared" si="18"/>
        <v/>
      </c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N56" s="176"/>
      <c r="AO56"/>
    </row>
    <row r="57" spans="2:41" ht="14.1" customHeight="1">
      <c r="B57" s="89">
        <v>35</v>
      </c>
      <c r="C57" s="170"/>
      <c r="D57" s="88"/>
      <c r="E57" s="85"/>
      <c r="F57" s="85"/>
      <c r="G57" s="87" t="str">
        <f t="shared" si="16"/>
        <v/>
      </c>
      <c r="H57" s="86"/>
      <c r="I57" s="86"/>
      <c r="J57" s="86"/>
      <c r="K57" s="86"/>
      <c r="L57" s="86"/>
      <c r="M57" s="86"/>
      <c r="N57" s="86"/>
      <c r="O57" s="86"/>
      <c r="P57" s="91"/>
      <c r="Q57" s="72"/>
      <c r="R57" s="90">
        <f t="shared" si="15"/>
        <v>35</v>
      </c>
      <c r="S57" s="84" t="str">
        <f t="shared" si="18"/>
        <v/>
      </c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N57" s="176"/>
      <c r="AO57"/>
    </row>
    <row r="58" spans="2:41" ht="14.1" customHeight="1">
      <c r="B58" s="89">
        <v>36</v>
      </c>
      <c r="C58" s="170"/>
      <c r="D58" s="88"/>
      <c r="E58" s="85"/>
      <c r="F58" s="85"/>
      <c r="G58" s="87" t="str">
        <f t="shared" si="16"/>
        <v/>
      </c>
      <c r="H58" s="86"/>
      <c r="I58" s="86"/>
      <c r="J58" s="86"/>
      <c r="K58" s="86"/>
      <c r="L58" s="86"/>
      <c r="M58" s="86"/>
      <c r="N58" s="86"/>
      <c r="O58" s="86"/>
      <c r="P58" s="86"/>
      <c r="Q58" s="72"/>
      <c r="R58" s="90">
        <f t="shared" si="15"/>
        <v>36</v>
      </c>
      <c r="S58" s="84" t="str">
        <f t="shared" si="18"/>
        <v/>
      </c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N58" s="176"/>
      <c r="AO58"/>
    </row>
    <row r="59" spans="2:41" ht="14.1" customHeight="1">
      <c r="B59" s="89">
        <v>37</v>
      </c>
      <c r="C59" s="170"/>
      <c r="D59" s="88"/>
      <c r="E59" s="85"/>
      <c r="F59" s="85"/>
      <c r="G59" s="87" t="str">
        <f t="shared" si="16"/>
        <v/>
      </c>
      <c r="H59" s="86"/>
      <c r="I59" s="86"/>
      <c r="J59" s="86"/>
      <c r="K59" s="86"/>
      <c r="L59" s="86"/>
      <c r="M59" s="86"/>
      <c r="N59" s="86"/>
      <c r="O59" s="86"/>
      <c r="P59" s="85"/>
      <c r="Q59" s="72"/>
      <c r="R59" s="90">
        <f t="shared" si="15"/>
        <v>37</v>
      </c>
      <c r="S59" s="84" t="str">
        <f t="shared" si="18"/>
        <v/>
      </c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N59" s="176"/>
      <c r="AO59"/>
    </row>
    <row r="60" spans="2:41" ht="14.1" customHeight="1">
      <c r="B60" s="89">
        <v>38</v>
      </c>
      <c r="C60" s="170"/>
      <c r="D60" s="88"/>
      <c r="E60" s="85"/>
      <c r="F60" s="85"/>
      <c r="G60" s="87" t="str">
        <f t="shared" si="16"/>
        <v/>
      </c>
      <c r="H60" s="86"/>
      <c r="I60" s="86"/>
      <c r="J60" s="86"/>
      <c r="K60" s="86"/>
      <c r="L60" s="86"/>
      <c r="M60" s="86"/>
      <c r="N60" s="86"/>
      <c r="O60" s="86"/>
      <c r="P60" s="86"/>
      <c r="Q60" s="72"/>
      <c r="R60" s="90">
        <f t="shared" si="15"/>
        <v>38</v>
      </c>
      <c r="S60" s="84" t="str">
        <f t="shared" si="18"/>
        <v/>
      </c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N60" s="176"/>
      <c r="AO60"/>
    </row>
    <row r="61" spans="2:41" ht="14.1" customHeight="1">
      <c r="B61" s="89">
        <v>39</v>
      </c>
      <c r="C61" s="170"/>
      <c r="D61" s="88"/>
      <c r="E61" s="85"/>
      <c r="F61" s="85"/>
      <c r="G61" s="87" t="str">
        <f t="shared" si="16"/>
        <v/>
      </c>
      <c r="H61" s="86"/>
      <c r="I61" s="86"/>
      <c r="J61" s="86"/>
      <c r="K61" s="86"/>
      <c r="L61" s="86"/>
      <c r="M61" s="86"/>
      <c r="N61" s="86"/>
      <c r="O61" s="86"/>
      <c r="P61" s="86"/>
      <c r="Q61" s="72"/>
      <c r="R61" s="90">
        <f t="shared" si="15"/>
        <v>39</v>
      </c>
      <c r="S61" s="84" t="str">
        <f t="shared" si="18"/>
        <v/>
      </c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N61" s="176"/>
    </row>
    <row r="62" spans="2:41" ht="14.1" customHeight="1">
      <c r="B62" s="89">
        <v>40</v>
      </c>
      <c r="C62" s="170"/>
      <c r="D62" s="88"/>
      <c r="E62" s="85"/>
      <c r="F62" s="85"/>
      <c r="G62" s="87" t="str">
        <f t="shared" si="16"/>
        <v/>
      </c>
      <c r="H62" s="86"/>
      <c r="I62" s="86"/>
      <c r="J62" s="86"/>
      <c r="K62" s="86"/>
      <c r="L62" s="86"/>
      <c r="M62" s="86"/>
      <c r="N62" s="86"/>
      <c r="O62" s="86"/>
      <c r="P62" s="91"/>
      <c r="Q62" s="72"/>
      <c r="R62" s="90">
        <f t="shared" si="15"/>
        <v>40</v>
      </c>
      <c r="S62" s="84" t="str">
        <f t="shared" si="18"/>
        <v/>
      </c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N62" s="176"/>
    </row>
    <row r="63" spans="2:41" ht="24.75" customHeight="1">
      <c r="B63" s="83" t="s">
        <v>33</v>
      </c>
      <c r="C63" s="82" t="s">
        <v>32</v>
      </c>
      <c r="D63" s="81" t="s">
        <v>31</v>
      </c>
      <c r="E63" s="80" t="s">
        <v>30</v>
      </c>
      <c r="F63" s="79" t="s">
        <v>29</v>
      </c>
      <c r="G63" s="78"/>
      <c r="H63" s="77" t="s">
        <v>28</v>
      </c>
      <c r="I63" s="77" t="s">
        <v>27</v>
      </c>
      <c r="J63" s="77" t="s">
        <v>26</v>
      </c>
      <c r="K63" s="76" t="s">
        <v>25</v>
      </c>
      <c r="L63" s="76" t="s">
        <v>24</v>
      </c>
      <c r="M63" s="76" t="s">
        <v>23</v>
      </c>
      <c r="N63" s="76" t="s">
        <v>71</v>
      </c>
      <c r="O63" s="76" t="s">
        <v>22</v>
      </c>
      <c r="P63" s="75"/>
      <c r="Q63" s="72"/>
      <c r="R63" s="74"/>
      <c r="S63" s="73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N63" s="176"/>
    </row>
    <row r="64" spans="2:41" ht="17.25" customHeight="1">
      <c r="B64" s="71"/>
      <c r="C64" s="68" t="s">
        <v>21</v>
      </c>
      <c r="D64" s="70">
        <f>COUNTIF($F$23:$F$62,"男")</f>
        <v>0</v>
      </c>
      <c r="E64" s="69"/>
      <c r="F64" s="68">
        <f>SUM(H64:P64)</f>
        <v>0</v>
      </c>
      <c r="G64" s="68"/>
      <c r="H64" s="68">
        <f t="shared" ref="H64:M64" si="19">SUMPRODUCT(($F$23:$F$62="男")*(H$23:H$62="○"))</f>
        <v>0</v>
      </c>
      <c r="I64" s="68">
        <f t="shared" si="19"/>
        <v>0</v>
      </c>
      <c r="J64" s="68">
        <f t="shared" si="19"/>
        <v>0</v>
      </c>
      <c r="K64" s="68">
        <f t="shared" si="19"/>
        <v>0</v>
      </c>
      <c r="L64" s="68">
        <f t="shared" si="19"/>
        <v>0</v>
      </c>
      <c r="M64" s="68">
        <f t="shared" si="19"/>
        <v>0</v>
      </c>
      <c r="N64" s="68">
        <f>SUMPRODUCT(($F$23:$F$62="男")*(N$23:N$62="○"))</f>
        <v>0</v>
      </c>
      <c r="O64" s="68">
        <f>SUMPRODUCT(($F$23:$F$62="男")*(O$23:O$62="○"))</f>
        <v>0</v>
      </c>
      <c r="P64" s="68">
        <f>SUMPRODUCT(($F$23:$F$62="男")*(P$23:P$62="○"))</f>
        <v>0</v>
      </c>
      <c r="Q64" s="58"/>
      <c r="R64" s="57"/>
      <c r="S64" s="59"/>
      <c r="T64" s="58"/>
      <c r="U64" s="58"/>
      <c r="V64" s="58"/>
      <c r="W64" s="58"/>
      <c r="X64" s="57"/>
      <c r="Y64" s="58"/>
      <c r="Z64" s="57"/>
      <c r="AA64" s="58"/>
      <c r="AB64" s="57"/>
      <c r="AC64" s="58"/>
      <c r="AD64" s="57"/>
      <c r="AN64" s="176"/>
    </row>
    <row r="65" spans="2:41" ht="17.25" customHeight="1">
      <c r="B65" s="67"/>
      <c r="C65" s="64" t="s">
        <v>20</v>
      </c>
      <c r="D65" s="66">
        <f>COUNTIF($F$23:$G$62,"女")</f>
        <v>0</v>
      </c>
      <c r="E65" s="65"/>
      <c r="F65" s="64">
        <f>SUM(H65:P65)</f>
        <v>0</v>
      </c>
      <c r="G65" s="64"/>
      <c r="H65" s="64">
        <f t="shared" ref="H65:O65" si="20">SUMPRODUCT(($F$23:$F$62="女")*(H$23:H$62="○"))</f>
        <v>0</v>
      </c>
      <c r="I65" s="64">
        <f t="shared" si="20"/>
        <v>0</v>
      </c>
      <c r="J65" s="64">
        <f t="shared" si="20"/>
        <v>0</v>
      </c>
      <c r="K65" s="64">
        <f t="shared" si="20"/>
        <v>0</v>
      </c>
      <c r="L65" s="64">
        <f t="shared" si="20"/>
        <v>0</v>
      </c>
      <c r="M65" s="64">
        <f t="shared" si="20"/>
        <v>0</v>
      </c>
      <c r="N65" s="64">
        <f t="shared" si="20"/>
        <v>0</v>
      </c>
      <c r="O65" s="64">
        <f t="shared" si="20"/>
        <v>0</v>
      </c>
      <c r="P65" s="64">
        <f>SUMPRODUCT(($F$23:$F$62="女")*(P$23:P$62="○"))</f>
        <v>0</v>
      </c>
      <c r="Q65" s="58"/>
      <c r="R65" s="57"/>
      <c r="S65" s="59"/>
      <c r="T65" s="58"/>
      <c r="U65" s="58"/>
      <c r="V65" s="58"/>
      <c r="W65" s="58"/>
      <c r="X65" s="57"/>
      <c r="Y65" s="58"/>
      <c r="Z65" s="57"/>
      <c r="AA65" s="58"/>
      <c r="AB65" s="57"/>
      <c r="AC65" s="58"/>
      <c r="AD65" s="57"/>
      <c r="AN65" s="176"/>
    </row>
    <row r="66" spans="2:41" ht="17.25" customHeight="1">
      <c r="B66" s="63"/>
      <c r="C66" s="60" t="s">
        <v>19</v>
      </c>
      <c r="D66" s="62">
        <f>SUM(D64:D65)</f>
        <v>0</v>
      </c>
      <c r="E66" s="61"/>
      <c r="F66" s="60">
        <f>SUM(F64:F65)</f>
        <v>0</v>
      </c>
      <c r="G66" s="60"/>
      <c r="H66" s="60">
        <f t="shared" ref="H66:P66" si="21">SUM(H64:H65)</f>
        <v>0</v>
      </c>
      <c r="I66" s="60">
        <f t="shared" si="21"/>
        <v>0</v>
      </c>
      <c r="J66" s="60">
        <f t="shared" si="21"/>
        <v>0</v>
      </c>
      <c r="K66" s="60">
        <f t="shared" si="21"/>
        <v>0</v>
      </c>
      <c r="L66" s="60">
        <f t="shared" si="21"/>
        <v>0</v>
      </c>
      <c r="M66" s="60">
        <f t="shared" si="21"/>
        <v>0</v>
      </c>
      <c r="N66" s="60">
        <f t="shared" ref="N66:O66" si="22">SUM(N64:N65)</f>
        <v>0</v>
      </c>
      <c r="O66" s="60">
        <f t="shared" si="22"/>
        <v>0</v>
      </c>
      <c r="P66" s="60">
        <f t="shared" si="21"/>
        <v>0</v>
      </c>
      <c r="Q66" s="58"/>
      <c r="R66" s="57"/>
      <c r="S66" s="59"/>
      <c r="T66" s="58"/>
      <c r="U66" s="58"/>
      <c r="V66" s="58"/>
      <c r="W66" s="58"/>
      <c r="X66" s="57"/>
      <c r="Y66" s="58"/>
      <c r="Z66" s="57"/>
      <c r="AA66" s="58"/>
      <c r="AB66" s="57"/>
      <c r="AC66" s="58"/>
      <c r="AD66" s="57"/>
      <c r="AN66" s="176"/>
    </row>
    <row r="67" spans="2:41" ht="15" customHeight="1">
      <c r="B67" s="56"/>
      <c r="C67" s="55"/>
      <c r="D67" s="55"/>
      <c r="E67" s="54"/>
      <c r="F67" s="54"/>
      <c r="G67" s="54"/>
      <c r="H67" s="54"/>
      <c r="I67" s="54"/>
      <c r="J67" s="54"/>
      <c r="K67" s="53"/>
      <c r="L67" s="53"/>
      <c r="M67" s="53"/>
      <c r="N67" s="53"/>
      <c r="O67" s="52"/>
      <c r="P67" s="51"/>
      <c r="Q67" s="50"/>
      <c r="R67" s="49"/>
      <c r="S67" s="48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6"/>
      <c r="AN67" s="176"/>
    </row>
    <row r="68" spans="2:41" s="28" customFormat="1" ht="18" customHeight="1">
      <c r="B68" s="39"/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43"/>
      <c r="Q68" s="44"/>
      <c r="R68" s="44"/>
      <c r="S68" s="45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29"/>
      <c r="AF68" s="30"/>
      <c r="AG68" s="29"/>
      <c r="AH68" s="30"/>
      <c r="AI68" s="29"/>
      <c r="AJ68" s="29"/>
      <c r="AK68" s="29"/>
      <c r="AL68" s="29"/>
      <c r="AM68" s="29"/>
      <c r="AN68" s="176"/>
      <c r="AO68" s="29"/>
    </row>
    <row r="69" spans="2:41" s="28" customFormat="1" ht="15" customHeight="1">
      <c r="B69" s="39"/>
      <c r="C69" s="198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43"/>
      <c r="Q69" s="197"/>
      <c r="R69" s="197"/>
      <c r="S69" s="197"/>
      <c r="T69" s="197"/>
      <c r="U69" s="197"/>
      <c r="V69" s="197"/>
      <c r="W69" s="197"/>
      <c r="X69" s="197"/>
      <c r="Y69" s="197"/>
      <c r="Z69" s="197"/>
      <c r="AA69" s="197"/>
      <c r="AB69" s="197"/>
      <c r="AC69" s="197"/>
      <c r="AD69" s="197"/>
      <c r="AE69" s="29"/>
      <c r="AF69" s="30"/>
      <c r="AG69" s="29"/>
      <c r="AH69" s="30"/>
      <c r="AI69" s="29"/>
      <c r="AJ69" s="29"/>
      <c r="AK69" s="29"/>
      <c r="AL69" s="29"/>
      <c r="AM69" s="29"/>
      <c r="AN69" s="176"/>
      <c r="AO69" s="29"/>
    </row>
    <row r="70" spans="2:41" s="28" customFormat="1" ht="15" customHeight="1">
      <c r="B70" s="39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43"/>
      <c r="Q70" s="197"/>
      <c r="R70" s="197"/>
      <c r="S70" s="197"/>
      <c r="T70" s="197"/>
      <c r="U70" s="197"/>
      <c r="V70" s="197"/>
      <c r="W70" s="197"/>
      <c r="X70" s="197"/>
      <c r="Y70" s="197"/>
      <c r="Z70" s="197"/>
      <c r="AA70" s="197"/>
      <c r="AB70" s="197"/>
      <c r="AC70" s="197"/>
      <c r="AD70" s="197"/>
      <c r="AE70" s="29"/>
      <c r="AF70" s="30"/>
      <c r="AG70" s="29"/>
      <c r="AH70" s="30"/>
      <c r="AI70" s="29"/>
      <c r="AJ70" s="29"/>
      <c r="AK70" s="29"/>
      <c r="AL70" s="29"/>
      <c r="AM70" s="29"/>
      <c r="AN70" s="176"/>
      <c r="AO70" s="29"/>
    </row>
    <row r="71" spans="2:41" s="28" customFormat="1" ht="15" customHeight="1">
      <c r="B71" s="39"/>
      <c r="C71" s="39"/>
      <c r="D71" s="39"/>
      <c r="E71" s="43"/>
      <c r="F71" s="39"/>
      <c r="G71" s="39"/>
      <c r="H71" s="39"/>
      <c r="I71" s="39"/>
      <c r="J71" s="39"/>
      <c r="K71" s="39"/>
      <c r="L71" s="195"/>
      <c r="M71" s="195"/>
      <c r="N71" s="195"/>
      <c r="O71" s="195"/>
      <c r="P71" s="43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29"/>
      <c r="AF71" s="30"/>
      <c r="AG71" s="29"/>
      <c r="AH71" s="30"/>
      <c r="AI71" s="29"/>
      <c r="AJ71" s="29"/>
      <c r="AK71" s="29"/>
      <c r="AL71" s="29"/>
      <c r="AM71" s="29"/>
      <c r="AN71" s="176"/>
      <c r="AO71" s="29"/>
    </row>
    <row r="72" spans="2:41" s="28" customFormat="1" ht="15" customHeight="1">
      <c r="B72" s="39"/>
      <c r="C72" s="39"/>
      <c r="D72" s="39"/>
      <c r="E72" s="43"/>
      <c r="F72" s="39"/>
      <c r="G72" s="39"/>
      <c r="H72" s="39"/>
      <c r="I72" s="39"/>
      <c r="J72" s="39"/>
      <c r="K72" s="43"/>
      <c r="L72" s="43"/>
      <c r="M72" s="43"/>
      <c r="N72" s="179"/>
      <c r="O72" s="43"/>
      <c r="P72" s="43"/>
      <c r="Q72" s="41"/>
      <c r="R72" s="41"/>
      <c r="S72" s="42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29"/>
      <c r="AF72" s="30"/>
      <c r="AG72" s="29"/>
      <c r="AH72" s="30"/>
      <c r="AI72" s="29"/>
      <c r="AJ72" s="29"/>
      <c r="AK72" s="29"/>
      <c r="AL72" s="29"/>
      <c r="AM72" s="29"/>
      <c r="AN72" s="176"/>
      <c r="AO72" s="29"/>
    </row>
    <row r="73" spans="2:41" s="28" customFormat="1" ht="15" customHeight="1">
      <c r="B73" s="40"/>
      <c r="C73" s="40"/>
      <c r="D73" s="40"/>
      <c r="E73" s="34"/>
      <c r="F73" s="34"/>
      <c r="G73" s="34"/>
      <c r="H73" s="34"/>
      <c r="I73" s="34"/>
      <c r="J73" s="39"/>
      <c r="K73" s="38"/>
      <c r="L73" s="195"/>
      <c r="M73" s="195"/>
      <c r="N73" s="195"/>
      <c r="O73" s="195"/>
      <c r="P73" s="34"/>
      <c r="Q73" s="32"/>
      <c r="R73" s="31"/>
      <c r="S73" s="33"/>
      <c r="T73" s="32"/>
      <c r="U73" s="32"/>
      <c r="V73" s="32"/>
      <c r="W73" s="32"/>
      <c r="X73" s="31"/>
      <c r="Y73" s="32"/>
      <c r="Z73" s="31"/>
      <c r="AA73" s="32"/>
      <c r="AB73" s="31"/>
      <c r="AC73" s="32"/>
      <c r="AD73" s="31"/>
      <c r="AE73" s="29"/>
      <c r="AF73" s="30"/>
      <c r="AG73" s="29"/>
      <c r="AH73" s="30"/>
      <c r="AI73" s="29"/>
      <c r="AJ73" s="29"/>
      <c r="AK73" s="29"/>
      <c r="AL73" s="29"/>
      <c r="AM73" s="29"/>
      <c r="AN73" s="176"/>
      <c r="AO73" s="29"/>
    </row>
    <row r="74" spans="2:41" s="28" customFormat="1" ht="15" customHeight="1">
      <c r="B74" s="37"/>
      <c r="C74" s="36"/>
      <c r="D74" s="36"/>
      <c r="E74" s="36"/>
      <c r="F74" s="35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2"/>
      <c r="R74" s="31"/>
      <c r="S74" s="33"/>
      <c r="T74" s="32"/>
      <c r="U74" s="32"/>
      <c r="V74" s="32"/>
      <c r="W74" s="32"/>
      <c r="X74" s="31"/>
      <c r="Y74" s="32"/>
      <c r="Z74" s="31"/>
      <c r="AA74" s="32"/>
      <c r="AB74" s="31"/>
      <c r="AC74" s="32"/>
      <c r="AD74" s="31"/>
      <c r="AE74" s="29"/>
      <c r="AF74" s="30"/>
      <c r="AG74" s="29"/>
      <c r="AH74" s="30"/>
      <c r="AI74" s="29"/>
      <c r="AJ74" s="29"/>
      <c r="AK74" s="29"/>
      <c r="AL74" s="29"/>
      <c r="AM74" s="29"/>
      <c r="AN74" s="176"/>
      <c r="AO74" s="29"/>
    </row>
    <row r="75" spans="2:41" ht="15" customHeight="1">
      <c r="B75" s="14"/>
      <c r="C75" s="20"/>
      <c r="D75" s="20"/>
      <c r="E75" s="27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10"/>
      <c r="R75" s="9"/>
      <c r="S75" s="11"/>
      <c r="T75" s="10"/>
      <c r="U75" s="10"/>
      <c r="V75" s="10"/>
      <c r="W75" s="10"/>
      <c r="X75" s="9"/>
      <c r="Y75" s="10"/>
      <c r="Z75" s="9"/>
      <c r="AA75" s="10"/>
      <c r="AB75" s="9"/>
      <c r="AC75" s="10"/>
      <c r="AD75" s="9"/>
      <c r="AN75" s="176"/>
    </row>
    <row r="76" spans="2:41">
      <c r="B76" s="14"/>
      <c r="C76" s="20"/>
      <c r="D76" s="20"/>
      <c r="E76" s="13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0"/>
      <c r="R76" s="9"/>
      <c r="S76" s="11"/>
      <c r="T76" s="10"/>
      <c r="U76" s="10"/>
      <c r="V76" s="10"/>
      <c r="W76" s="10"/>
      <c r="X76" s="9"/>
      <c r="Y76" s="10"/>
      <c r="Z76" s="9"/>
      <c r="AA76" s="10"/>
      <c r="AB76" s="9"/>
      <c r="AC76" s="10"/>
      <c r="AD76" s="9"/>
      <c r="AE76"/>
      <c r="AF76"/>
      <c r="AG76"/>
      <c r="AH76"/>
      <c r="AI76"/>
      <c r="AJ76"/>
      <c r="AK76"/>
      <c r="AL76"/>
      <c r="AM76"/>
      <c r="AN76" s="176"/>
      <c r="AO76"/>
    </row>
    <row r="77" spans="2:41">
      <c r="B77" s="14"/>
      <c r="C77" s="26" t="s">
        <v>83</v>
      </c>
      <c r="D77" s="26"/>
      <c r="E77" s="13" t="s">
        <v>18</v>
      </c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0"/>
      <c r="R77" s="9"/>
      <c r="S77" s="11"/>
      <c r="T77" s="10"/>
      <c r="U77" s="10"/>
      <c r="V77" s="10"/>
      <c r="W77" s="10"/>
      <c r="X77" s="9"/>
      <c r="Y77" s="10"/>
      <c r="Z77" s="9"/>
      <c r="AA77" s="10"/>
      <c r="AB77" s="9"/>
      <c r="AC77" s="10"/>
      <c r="AD77" s="9"/>
      <c r="AE77"/>
      <c r="AF77"/>
      <c r="AG77"/>
      <c r="AH77"/>
      <c r="AI77"/>
      <c r="AJ77"/>
      <c r="AK77"/>
      <c r="AL77"/>
      <c r="AM77"/>
      <c r="AN77" s="176"/>
      <c r="AO77"/>
    </row>
    <row r="78" spans="2:41">
      <c r="B78" s="14"/>
      <c r="C78" s="26" t="s">
        <v>85</v>
      </c>
      <c r="D78" s="26"/>
      <c r="E78" s="13" t="s">
        <v>73</v>
      </c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0"/>
      <c r="R78" s="9"/>
      <c r="S78" s="11"/>
      <c r="T78" s="10"/>
      <c r="U78" s="10"/>
      <c r="V78" s="10"/>
      <c r="W78" s="10"/>
      <c r="X78" s="9"/>
      <c r="Y78" s="10"/>
      <c r="Z78" s="9"/>
      <c r="AA78" s="10"/>
      <c r="AB78" s="9"/>
      <c r="AC78" s="10"/>
      <c r="AD78" s="9"/>
      <c r="AE78"/>
      <c r="AF78"/>
      <c r="AG78"/>
      <c r="AH78"/>
      <c r="AI78"/>
      <c r="AJ78"/>
      <c r="AK78"/>
      <c r="AL78"/>
      <c r="AM78"/>
      <c r="AN78" s="176"/>
      <c r="AO78"/>
    </row>
    <row r="79" spans="2:41">
      <c r="B79" s="14"/>
      <c r="C79" s="26" t="s">
        <v>86</v>
      </c>
      <c r="D79" s="26"/>
      <c r="E79" s="13" t="s">
        <v>74</v>
      </c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0"/>
      <c r="R79" s="9"/>
      <c r="S79" s="11"/>
      <c r="T79" s="10"/>
      <c r="U79" s="10"/>
      <c r="V79" s="10"/>
      <c r="W79" s="10"/>
      <c r="X79" s="9"/>
      <c r="Y79" s="10"/>
      <c r="Z79" s="9"/>
      <c r="AA79" s="10"/>
      <c r="AB79" s="9"/>
      <c r="AC79" s="10"/>
      <c r="AD79" s="9"/>
      <c r="AE79"/>
      <c r="AF79"/>
      <c r="AG79"/>
      <c r="AH79"/>
      <c r="AI79"/>
      <c r="AJ79"/>
      <c r="AK79"/>
      <c r="AL79"/>
      <c r="AM79"/>
      <c r="AN79" s="176"/>
      <c r="AO79"/>
    </row>
    <row r="80" spans="2:41">
      <c r="B80" s="14"/>
      <c r="C80" s="26"/>
      <c r="D80" s="26"/>
      <c r="E80" s="13" t="s">
        <v>75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0"/>
      <c r="R80" s="9"/>
      <c r="S80" s="11"/>
      <c r="T80" s="10"/>
      <c r="U80" s="10"/>
      <c r="V80" s="10"/>
      <c r="W80" s="10"/>
      <c r="X80" s="9"/>
      <c r="Y80" s="10"/>
      <c r="Z80" s="9"/>
      <c r="AA80" s="10"/>
      <c r="AB80" s="9"/>
      <c r="AC80" s="10"/>
      <c r="AD80" s="9"/>
      <c r="AE80"/>
      <c r="AF80"/>
      <c r="AG80"/>
      <c r="AH80"/>
      <c r="AI80"/>
      <c r="AJ80"/>
      <c r="AK80"/>
      <c r="AL80"/>
      <c r="AM80"/>
      <c r="AN80" s="176"/>
      <c r="AO80"/>
    </row>
    <row r="81" spans="2:41">
      <c r="B81" s="14"/>
      <c r="C81" s="26"/>
      <c r="D81" s="26"/>
      <c r="E81" s="13" t="s">
        <v>76</v>
      </c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0"/>
      <c r="R81" s="9"/>
      <c r="S81" s="11"/>
      <c r="T81" s="10"/>
      <c r="U81" s="10"/>
      <c r="V81" s="10"/>
      <c r="W81" s="10"/>
      <c r="X81" s="9"/>
      <c r="Y81" s="10"/>
      <c r="Z81" s="9"/>
      <c r="AA81" s="10"/>
      <c r="AB81" s="9"/>
      <c r="AC81" s="10"/>
      <c r="AD81" s="9"/>
      <c r="AE81"/>
      <c r="AF81"/>
      <c r="AG81"/>
      <c r="AH81"/>
      <c r="AI81"/>
      <c r="AJ81"/>
      <c r="AK81"/>
      <c r="AL81"/>
      <c r="AM81"/>
      <c r="AN81" s="176"/>
      <c r="AO81"/>
    </row>
    <row r="82" spans="2:41">
      <c r="B82" s="14"/>
      <c r="C82" s="26"/>
      <c r="D82" s="26"/>
      <c r="E82" s="13" t="s">
        <v>77</v>
      </c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0"/>
      <c r="R82" s="9"/>
      <c r="S82" s="11"/>
      <c r="T82" s="10"/>
      <c r="U82" s="10"/>
      <c r="V82" s="10"/>
      <c r="W82" s="10"/>
      <c r="X82" s="9"/>
      <c r="Y82" s="10"/>
      <c r="Z82" s="9"/>
      <c r="AA82" s="10"/>
      <c r="AB82" s="9"/>
      <c r="AC82" s="10"/>
      <c r="AD82" s="9"/>
      <c r="AE82"/>
      <c r="AF82"/>
      <c r="AG82"/>
      <c r="AH82"/>
      <c r="AI82"/>
      <c r="AJ82"/>
      <c r="AK82"/>
      <c r="AL82"/>
      <c r="AM82"/>
      <c r="AN82" s="176"/>
      <c r="AO82"/>
    </row>
    <row r="83" spans="2:41">
      <c r="B83" s="14"/>
      <c r="C83" s="14"/>
      <c r="D83" s="14"/>
      <c r="E83" s="13" t="s">
        <v>78</v>
      </c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0"/>
      <c r="R83" s="9"/>
      <c r="S83" s="11"/>
      <c r="T83" s="10"/>
      <c r="U83" s="10"/>
      <c r="V83" s="10"/>
      <c r="W83" s="10"/>
      <c r="X83" s="9"/>
      <c r="Y83" s="10"/>
      <c r="Z83" s="9"/>
      <c r="AA83" s="10"/>
      <c r="AB83" s="9"/>
      <c r="AC83" s="10"/>
      <c r="AD83" s="9"/>
      <c r="AE83"/>
      <c r="AF83"/>
      <c r="AG83"/>
      <c r="AH83"/>
      <c r="AI83"/>
      <c r="AJ83"/>
      <c r="AK83"/>
      <c r="AL83"/>
      <c r="AM83"/>
      <c r="AN83" s="176"/>
      <c r="AO83"/>
    </row>
    <row r="84" spans="2:41">
      <c r="B84" s="14"/>
      <c r="C84" s="14"/>
      <c r="D84" s="14"/>
      <c r="E84" s="13" t="s">
        <v>79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0"/>
      <c r="R84" s="9"/>
      <c r="S84" s="11"/>
      <c r="T84" s="10"/>
      <c r="U84" s="10"/>
      <c r="V84" s="10"/>
      <c r="W84" s="10"/>
      <c r="X84" s="9"/>
      <c r="Y84" s="10"/>
      <c r="Z84" s="9"/>
      <c r="AA84" s="10"/>
      <c r="AB84" s="9"/>
      <c r="AC84" s="10"/>
      <c r="AD84" s="9"/>
      <c r="AE84"/>
      <c r="AF84"/>
      <c r="AG84"/>
      <c r="AH84"/>
      <c r="AI84"/>
      <c r="AJ84"/>
      <c r="AK84"/>
      <c r="AL84"/>
      <c r="AM84"/>
      <c r="AN84" s="176"/>
      <c r="AO84"/>
    </row>
    <row r="85" spans="2:41">
      <c r="B85" s="14"/>
      <c r="C85" s="26"/>
      <c r="D85" s="26"/>
      <c r="E85" s="13" t="s">
        <v>80</v>
      </c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0"/>
      <c r="R85" s="9"/>
      <c r="S85" s="11"/>
      <c r="T85" s="10"/>
      <c r="U85" s="10"/>
      <c r="V85" s="10"/>
      <c r="W85" s="10"/>
      <c r="X85" s="9"/>
      <c r="Y85" s="10"/>
      <c r="Z85" s="9"/>
      <c r="AA85" s="10"/>
      <c r="AB85" s="9"/>
      <c r="AC85" s="10"/>
      <c r="AD85" s="9"/>
      <c r="AE85"/>
      <c r="AF85"/>
      <c r="AG85"/>
      <c r="AH85"/>
      <c r="AI85"/>
      <c r="AJ85"/>
      <c r="AK85"/>
      <c r="AL85"/>
      <c r="AM85"/>
      <c r="AN85" s="176"/>
      <c r="AO85"/>
    </row>
    <row r="86" spans="2:41">
      <c r="B86" s="14"/>
      <c r="C86" s="26"/>
      <c r="D86" s="26"/>
      <c r="E86" s="13" t="s">
        <v>81</v>
      </c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0"/>
      <c r="R86" s="9"/>
      <c r="S86" s="11"/>
      <c r="T86" s="10"/>
      <c r="U86" s="10"/>
      <c r="V86" s="10"/>
      <c r="W86" s="10"/>
      <c r="X86" s="9"/>
      <c r="Y86" s="10"/>
      <c r="Z86" s="9"/>
      <c r="AA86" s="10"/>
      <c r="AB86" s="9"/>
      <c r="AC86" s="10"/>
      <c r="AD86" s="9"/>
      <c r="AE86"/>
      <c r="AF86"/>
      <c r="AG86"/>
      <c r="AH86"/>
      <c r="AI86"/>
      <c r="AJ86"/>
      <c r="AK86"/>
      <c r="AL86"/>
      <c r="AM86"/>
      <c r="AN86" s="176"/>
      <c r="AO86"/>
    </row>
    <row r="87" spans="2:41">
      <c r="B87" s="14"/>
      <c r="C87" s="26"/>
      <c r="D87" s="26"/>
      <c r="E87" s="13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0"/>
      <c r="R87" s="9"/>
      <c r="S87" s="11"/>
      <c r="T87" s="10"/>
      <c r="U87" s="10"/>
      <c r="V87" s="10"/>
      <c r="W87" s="10"/>
      <c r="X87" s="9"/>
      <c r="Y87" s="10"/>
      <c r="Z87" s="9"/>
      <c r="AA87" s="10"/>
      <c r="AB87" s="9"/>
      <c r="AC87" s="10"/>
      <c r="AD87" s="9"/>
      <c r="AE87"/>
      <c r="AF87"/>
      <c r="AG87"/>
      <c r="AH87"/>
      <c r="AI87"/>
      <c r="AJ87"/>
      <c r="AK87"/>
      <c r="AL87"/>
      <c r="AM87"/>
      <c r="AN87" s="176"/>
      <c r="AO87"/>
    </row>
    <row r="88" spans="2:41">
      <c r="B88" s="14"/>
      <c r="C88" s="25"/>
      <c r="D88" s="25"/>
      <c r="E88" s="13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0"/>
      <c r="R88" s="9"/>
      <c r="S88" s="11"/>
      <c r="T88" s="10"/>
      <c r="U88" s="10"/>
      <c r="V88" s="10"/>
      <c r="W88" s="10"/>
      <c r="X88" s="9"/>
      <c r="Y88" s="10"/>
      <c r="Z88" s="9"/>
      <c r="AA88" s="10"/>
      <c r="AB88" s="9"/>
      <c r="AC88" s="10"/>
      <c r="AD88" s="9"/>
      <c r="AE88"/>
      <c r="AF88"/>
      <c r="AG88"/>
      <c r="AH88"/>
      <c r="AI88"/>
      <c r="AJ88"/>
      <c r="AK88"/>
      <c r="AL88"/>
      <c r="AM88"/>
      <c r="AN88" s="176"/>
      <c r="AO88"/>
    </row>
    <row r="89" spans="2:41">
      <c r="B89" s="14"/>
      <c r="C89" s="23" t="s">
        <v>17</v>
      </c>
      <c r="D89" s="24"/>
      <c r="E89" s="13"/>
      <c r="F89" s="12" t="s">
        <v>16</v>
      </c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0"/>
      <c r="R89" s="9"/>
      <c r="S89" s="11"/>
      <c r="T89" s="10"/>
      <c r="U89" s="10"/>
      <c r="V89" s="10"/>
      <c r="W89" s="10"/>
      <c r="X89" s="9"/>
      <c r="Y89" s="10"/>
      <c r="Z89" s="9"/>
      <c r="AA89" s="10"/>
      <c r="AB89" s="9"/>
      <c r="AC89" s="10"/>
      <c r="AD89" s="9"/>
      <c r="AE89"/>
      <c r="AF89"/>
      <c r="AG89"/>
      <c r="AH89"/>
      <c r="AI89"/>
      <c r="AJ89"/>
      <c r="AK89"/>
      <c r="AL89"/>
      <c r="AM89"/>
      <c r="AN89" s="176"/>
      <c r="AO89"/>
    </row>
    <row r="90" spans="2:41">
      <c r="B90" s="14"/>
      <c r="C90" s="23" t="s">
        <v>15</v>
      </c>
      <c r="D90" s="24"/>
      <c r="E90" s="13"/>
      <c r="F90" s="12" t="s">
        <v>14</v>
      </c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0"/>
      <c r="R90" s="9"/>
      <c r="S90" s="11"/>
      <c r="T90" s="10"/>
      <c r="U90" s="10"/>
      <c r="V90" s="10"/>
      <c r="W90" s="10"/>
      <c r="X90" s="9"/>
      <c r="Y90" s="10"/>
      <c r="Z90" s="9"/>
      <c r="AA90" s="10"/>
      <c r="AB90" s="9"/>
      <c r="AC90" s="10"/>
      <c r="AD90" s="9"/>
      <c r="AE90"/>
      <c r="AF90"/>
      <c r="AG90"/>
      <c r="AH90"/>
      <c r="AI90"/>
      <c r="AJ90"/>
      <c r="AK90"/>
      <c r="AL90"/>
      <c r="AM90"/>
      <c r="AN90" s="176"/>
      <c r="AO90"/>
    </row>
    <row r="91" spans="2:41">
      <c r="B91" s="14"/>
      <c r="C91" s="23" t="s">
        <v>13</v>
      </c>
      <c r="D91" s="24"/>
      <c r="E91" s="13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0"/>
      <c r="R91" s="9"/>
      <c r="S91" s="11"/>
      <c r="T91" s="10"/>
      <c r="U91" s="10"/>
      <c r="V91" s="10"/>
      <c r="W91" s="10"/>
      <c r="X91" s="9"/>
      <c r="Y91" s="10"/>
      <c r="Z91" s="9"/>
      <c r="AA91" s="10"/>
      <c r="AB91" s="9"/>
      <c r="AC91" s="10"/>
      <c r="AD91" s="9"/>
      <c r="AE91"/>
      <c r="AF91"/>
      <c r="AG91"/>
      <c r="AH91"/>
      <c r="AI91"/>
      <c r="AJ91"/>
      <c r="AK91"/>
      <c r="AL91"/>
      <c r="AM91"/>
      <c r="AN91" s="176"/>
      <c r="AO91"/>
    </row>
    <row r="92" spans="2:41">
      <c r="B92" s="14"/>
      <c r="C92" s="23" t="s">
        <v>12</v>
      </c>
      <c r="D92" s="24"/>
      <c r="E92" s="13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0"/>
      <c r="R92" s="9"/>
      <c r="S92" s="11"/>
      <c r="T92" s="10"/>
      <c r="U92" s="10"/>
      <c r="V92" s="10"/>
      <c r="W92" s="10"/>
      <c r="X92" s="9"/>
      <c r="Y92" s="10"/>
      <c r="Z92" s="9"/>
      <c r="AA92" s="10"/>
      <c r="AB92" s="9"/>
      <c r="AC92" s="10"/>
      <c r="AD92" s="9"/>
      <c r="AE92"/>
      <c r="AF92"/>
      <c r="AG92"/>
      <c r="AH92"/>
      <c r="AI92"/>
      <c r="AJ92"/>
      <c r="AK92"/>
      <c r="AL92"/>
      <c r="AM92"/>
      <c r="AN92" s="176"/>
      <c r="AO92"/>
    </row>
    <row r="93" spans="2:41">
      <c r="B93" s="14"/>
      <c r="C93" s="23" t="s">
        <v>11</v>
      </c>
      <c r="D93" s="24"/>
      <c r="E93" s="13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0"/>
      <c r="R93" s="9"/>
      <c r="S93" s="11"/>
      <c r="T93" s="10"/>
      <c r="U93" s="10"/>
      <c r="V93" s="10"/>
      <c r="W93" s="10"/>
      <c r="X93" s="9"/>
      <c r="Y93" s="10"/>
      <c r="Z93" s="9"/>
      <c r="AA93" s="10"/>
      <c r="AB93" s="9"/>
      <c r="AC93" s="10"/>
      <c r="AD93" s="9"/>
      <c r="AE93"/>
      <c r="AF93"/>
      <c r="AG93"/>
      <c r="AH93"/>
      <c r="AI93"/>
      <c r="AJ93"/>
      <c r="AK93"/>
      <c r="AL93"/>
      <c r="AM93"/>
      <c r="AN93" s="176"/>
      <c r="AO93"/>
    </row>
    <row r="94" spans="2:41">
      <c r="B94" s="14"/>
      <c r="C94" s="23" t="s">
        <v>10</v>
      </c>
      <c r="D94" s="24"/>
      <c r="E94" s="13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0"/>
      <c r="R94" s="9"/>
      <c r="S94" s="11"/>
      <c r="T94" s="10"/>
      <c r="U94" s="10"/>
      <c r="V94" s="10"/>
      <c r="W94" s="10"/>
      <c r="X94" s="9"/>
      <c r="Y94" s="10"/>
      <c r="Z94" s="9"/>
      <c r="AA94" s="10"/>
      <c r="AB94" s="9"/>
      <c r="AC94" s="10"/>
      <c r="AD94" s="9"/>
      <c r="AE94"/>
      <c r="AF94"/>
      <c r="AG94"/>
      <c r="AH94"/>
      <c r="AI94"/>
      <c r="AJ94"/>
      <c r="AK94"/>
      <c r="AL94"/>
      <c r="AM94"/>
      <c r="AN94" s="176"/>
      <c r="AO94"/>
    </row>
    <row r="95" spans="2:41">
      <c r="B95" s="14"/>
      <c r="C95" s="23"/>
      <c r="D95" s="20"/>
      <c r="E95" s="13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0"/>
      <c r="R95" s="9"/>
      <c r="S95" s="11"/>
      <c r="T95" s="10"/>
      <c r="U95" s="10"/>
      <c r="V95" s="10"/>
      <c r="W95" s="10"/>
      <c r="X95" s="9"/>
      <c r="Y95" s="10"/>
      <c r="Z95" s="9"/>
      <c r="AA95" s="10"/>
      <c r="AB95" s="9"/>
      <c r="AC95" s="10"/>
      <c r="AD95" s="9"/>
      <c r="AE95"/>
      <c r="AF95"/>
      <c r="AG95"/>
      <c r="AH95"/>
      <c r="AI95"/>
      <c r="AJ95"/>
      <c r="AK95"/>
      <c r="AL95"/>
      <c r="AM95"/>
      <c r="AN95" s="176"/>
      <c r="AO95"/>
    </row>
    <row r="96" spans="2:41">
      <c r="B96" s="14"/>
      <c r="C96" s="20"/>
      <c r="D96" s="20"/>
      <c r="E96" s="13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0"/>
      <c r="R96" s="9"/>
      <c r="S96" s="11"/>
      <c r="T96" s="10"/>
      <c r="U96" s="10"/>
      <c r="V96" s="10"/>
      <c r="W96" s="10"/>
      <c r="X96" s="9"/>
      <c r="Y96" s="10"/>
      <c r="Z96" s="9"/>
      <c r="AA96" s="10"/>
      <c r="AB96" s="9"/>
      <c r="AC96" s="10"/>
      <c r="AD96" s="9"/>
      <c r="AE96"/>
      <c r="AF96"/>
      <c r="AG96"/>
      <c r="AH96"/>
      <c r="AI96"/>
      <c r="AJ96"/>
      <c r="AK96"/>
      <c r="AL96"/>
      <c r="AM96"/>
      <c r="AN96" s="176"/>
      <c r="AO96"/>
    </row>
    <row r="97" spans="2:41">
      <c r="B97" s="14"/>
      <c r="C97" s="22" t="s">
        <v>9</v>
      </c>
      <c r="D97" s="22"/>
      <c r="E97" s="13"/>
      <c r="F97" s="12"/>
      <c r="G97" s="12"/>
      <c r="H97" s="12"/>
      <c r="I97" s="12"/>
      <c r="J97" s="21"/>
      <c r="K97" s="21"/>
      <c r="L97" s="21"/>
      <c r="M97" s="21"/>
      <c r="N97" s="21"/>
      <c r="O97" s="12"/>
      <c r="P97" s="12"/>
      <c r="Q97" s="10"/>
      <c r="R97" s="9"/>
      <c r="S97" s="11"/>
      <c r="T97" s="10"/>
      <c r="U97" s="10"/>
      <c r="V97" s="10"/>
      <c r="W97" s="10"/>
      <c r="X97" s="9"/>
      <c r="Y97" s="10"/>
      <c r="Z97" s="9"/>
      <c r="AA97" s="10"/>
      <c r="AB97" s="9"/>
      <c r="AC97" s="10"/>
      <c r="AD97" s="9"/>
      <c r="AE97"/>
      <c r="AF97"/>
      <c r="AG97"/>
      <c r="AH97"/>
      <c r="AI97"/>
      <c r="AJ97"/>
      <c r="AK97"/>
      <c r="AL97"/>
      <c r="AM97"/>
      <c r="AN97" s="176"/>
      <c r="AO97"/>
    </row>
    <row r="98" spans="2:41">
      <c r="B98" s="14"/>
      <c r="C98" s="20"/>
      <c r="D98" s="20"/>
      <c r="E98" s="13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0"/>
      <c r="R98" s="9"/>
      <c r="S98" s="11"/>
      <c r="T98" s="10"/>
      <c r="U98" s="10"/>
      <c r="V98" s="10"/>
      <c r="W98" s="10"/>
      <c r="X98" s="9"/>
      <c r="Y98" s="10"/>
      <c r="Z98" s="9"/>
      <c r="AA98" s="10"/>
      <c r="AB98" s="9"/>
      <c r="AC98" s="10"/>
      <c r="AD98" s="9"/>
      <c r="AE98"/>
      <c r="AF98"/>
      <c r="AG98"/>
      <c r="AH98"/>
      <c r="AI98"/>
      <c r="AJ98"/>
      <c r="AK98"/>
      <c r="AL98"/>
      <c r="AM98"/>
      <c r="AN98" s="176"/>
      <c r="AO98"/>
    </row>
    <row r="99" spans="2:41">
      <c r="B99" s="14"/>
      <c r="C99" s="20"/>
      <c r="D99" s="20"/>
      <c r="E99" s="13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0"/>
      <c r="R99" s="9"/>
      <c r="S99" s="11"/>
      <c r="T99" s="10"/>
      <c r="U99" s="10"/>
      <c r="V99" s="10"/>
      <c r="W99" s="10"/>
      <c r="X99" s="9"/>
      <c r="Y99" s="10"/>
      <c r="Z99" s="9"/>
      <c r="AA99" s="10"/>
      <c r="AB99" s="9"/>
      <c r="AC99" s="10"/>
      <c r="AD99" s="9"/>
      <c r="AE99"/>
      <c r="AF99"/>
      <c r="AG99"/>
      <c r="AH99"/>
      <c r="AI99"/>
      <c r="AJ99"/>
      <c r="AK99"/>
      <c r="AL99"/>
      <c r="AM99"/>
      <c r="AN99" s="176"/>
      <c r="AO99"/>
    </row>
    <row r="100" spans="2:41">
      <c r="B100" s="17"/>
      <c r="C100" s="18" t="s">
        <v>8</v>
      </c>
      <c r="D100" s="18"/>
      <c r="E100" s="19"/>
      <c r="F100" s="16"/>
      <c r="G100" s="16"/>
      <c r="H100" s="12"/>
      <c r="I100" s="12"/>
      <c r="J100" s="12"/>
      <c r="K100" s="12"/>
      <c r="L100" s="12"/>
      <c r="M100" s="12"/>
      <c r="N100" s="12"/>
      <c r="O100" s="12"/>
      <c r="P100" s="12"/>
      <c r="Q100" s="10"/>
      <c r="R100" s="9"/>
      <c r="S100" s="11"/>
      <c r="T100" s="10"/>
      <c r="U100" s="10"/>
      <c r="V100" s="10"/>
      <c r="W100" s="10"/>
      <c r="X100" s="9"/>
      <c r="Y100" s="10"/>
      <c r="Z100" s="9"/>
      <c r="AA100" s="10"/>
      <c r="AB100" s="9"/>
      <c r="AC100" s="10"/>
      <c r="AD100" s="9"/>
      <c r="AE100"/>
      <c r="AF100"/>
      <c r="AG100"/>
      <c r="AH100"/>
      <c r="AI100"/>
      <c r="AJ100"/>
      <c r="AK100"/>
      <c r="AL100"/>
      <c r="AM100"/>
      <c r="AN100" s="176"/>
      <c r="AO100"/>
    </row>
    <row r="101" spans="2:41">
      <c r="B101" s="17"/>
      <c r="C101" s="18" t="s">
        <v>7</v>
      </c>
      <c r="D101" s="18"/>
      <c r="E101" s="19" t="s">
        <v>6</v>
      </c>
      <c r="F101" s="19" t="s">
        <v>6</v>
      </c>
      <c r="G101" s="16"/>
      <c r="H101" s="12"/>
      <c r="I101" s="12"/>
      <c r="J101" s="12"/>
      <c r="K101" s="12"/>
      <c r="L101" s="12"/>
      <c r="M101" s="12"/>
      <c r="N101" s="12"/>
      <c r="O101" s="12"/>
      <c r="P101" s="12"/>
      <c r="Q101" s="10"/>
      <c r="R101" s="9"/>
      <c r="S101" s="11"/>
      <c r="T101" s="10"/>
      <c r="U101" s="10"/>
      <c r="V101" s="10"/>
      <c r="W101" s="10"/>
      <c r="X101" s="9"/>
      <c r="Y101" s="10"/>
      <c r="Z101" s="9"/>
      <c r="AA101" s="10"/>
      <c r="AB101" s="9"/>
      <c r="AC101" s="10"/>
      <c r="AD101" s="9"/>
      <c r="AE101"/>
      <c r="AF101"/>
      <c r="AG101"/>
      <c r="AH101"/>
      <c r="AI101"/>
      <c r="AJ101"/>
      <c r="AK101"/>
      <c r="AL101"/>
      <c r="AM101"/>
      <c r="AN101" s="176"/>
      <c r="AO101"/>
    </row>
    <row r="102" spans="2:41">
      <c r="B102" s="17"/>
      <c r="C102" s="18" t="s">
        <v>5</v>
      </c>
      <c r="D102" s="18"/>
      <c r="E102" s="15">
        <v>42941</v>
      </c>
      <c r="F102" s="16"/>
      <c r="G102" s="16"/>
      <c r="H102" s="12"/>
      <c r="I102" s="12"/>
      <c r="J102" s="12"/>
      <c r="K102" s="12"/>
      <c r="L102" s="12"/>
      <c r="M102" s="12"/>
      <c r="N102" s="12"/>
      <c r="O102" s="12"/>
      <c r="P102" s="12"/>
      <c r="Q102" s="10"/>
      <c r="R102" s="9"/>
      <c r="S102" s="11"/>
      <c r="T102" s="10"/>
      <c r="U102" s="10"/>
      <c r="V102" s="10"/>
      <c r="W102" s="10"/>
      <c r="X102" s="9"/>
      <c r="Y102" s="10"/>
      <c r="Z102" s="9"/>
      <c r="AA102" s="10"/>
      <c r="AB102" s="9"/>
      <c r="AC102" s="10"/>
      <c r="AD102" s="9"/>
      <c r="AE102"/>
      <c r="AF102"/>
      <c r="AG102"/>
      <c r="AH102"/>
      <c r="AI102"/>
      <c r="AJ102"/>
      <c r="AK102"/>
      <c r="AL102"/>
      <c r="AM102"/>
      <c r="AN102" s="176"/>
      <c r="AO102"/>
    </row>
    <row r="103" spans="2:41">
      <c r="B103" s="17"/>
      <c r="C103" s="18" t="s">
        <v>4</v>
      </c>
      <c r="D103" s="18"/>
      <c r="E103" s="15">
        <v>42942</v>
      </c>
      <c r="F103" s="16"/>
      <c r="G103" s="16"/>
      <c r="H103" s="12"/>
      <c r="I103" s="12"/>
      <c r="J103" s="12"/>
      <c r="K103" s="12"/>
      <c r="L103" s="12"/>
      <c r="M103" s="12"/>
      <c r="N103" s="12"/>
      <c r="O103" s="12"/>
      <c r="P103" s="12"/>
      <c r="Q103" s="10"/>
      <c r="R103" s="9"/>
      <c r="S103" s="11"/>
      <c r="T103" s="10"/>
      <c r="U103" s="10"/>
      <c r="V103" s="10"/>
      <c r="W103" s="10"/>
      <c r="X103" s="9"/>
      <c r="Y103" s="10"/>
      <c r="Z103" s="9"/>
      <c r="AA103" s="10"/>
      <c r="AB103" s="9"/>
      <c r="AC103" s="10"/>
      <c r="AD103" s="9"/>
      <c r="AE103"/>
      <c r="AF103"/>
      <c r="AG103"/>
      <c r="AH103"/>
      <c r="AI103"/>
      <c r="AJ103"/>
      <c r="AK103"/>
      <c r="AL103"/>
      <c r="AM103"/>
      <c r="AN103" s="176"/>
      <c r="AO103"/>
    </row>
    <row r="104" spans="2:41">
      <c r="B104" s="17"/>
      <c r="C104" s="18" t="s">
        <v>3</v>
      </c>
      <c r="D104" s="18"/>
      <c r="E104" s="15">
        <v>42943</v>
      </c>
      <c r="F104" s="16"/>
      <c r="G104" s="16"/>
      <c r="H104" s="12"/>
      <c r="I104" s="12"/>
      <c r="J104" s="12"/>
      <c r="K104" s="12"/>
      <c r="L104" s="12"/>
      <c r="M104" s="12"/>
      <c r="N104" s="12"/>
      <c r="O104" s="12"/>
      <c r="P104" s="12"/>
      <c r="Q104" s="10"/>
      <c r="R104" s="9"/>
      <c r="S104" s="11"/>
      <c r="T104" s="10"/>
      <c r="U104" s="10"/>
      <c r="V104" s="10"/>
      <c r="W104" s="10"/>
      <c r="X104" s="9"/>
      <c r="Y104" s="10"/>
      <c r="Z104" s="9"/>
      <c r="AA104" s="10"/>
      <c r="AB104" s="9"/>
      <c r="AC104" s="10"/>
      <c r="AD104" s="9"/>
      <c r="AE104"/>
      <c r="AF104"/>
      <c r="AG104"/>
      <c r="AH104"/>
      <c r="AI104"/>
      <c r="AJ104"/>
      <c r="AK104"/>
      <c r="AL104"/>
      <c r="AM104"/>
      <c r="AN104" s="176"/>
      <c r="AO104"/>
    </row>
    <row r="105" spans="2:41">
      <c r="B105" s="17"/>
      <c r="C105" s="18" t="s">
        <v>2</v>
      </c>
      <c r="D105" s="17"/>
      <c r="E105" s="15">
        <v>42944</v>
      </c>
      <c r="F105" s="16"/>
      <c r="G105" s="16"/>
      <c r="H105" s="12"/>
      <c r="I105" s="12"/>
      <c r="J105" s="12"/>
      <c r="K105" s="12"/>
      <c r="L105" s="12"/>
      <c r="M105" s="12"/>
      <c r="N105" s="12"/>
      <c r="O105" s="12"/>
      <c r="P105" s="12"/>
      <c r="Q105" s="10"/>
      <c r="R105" s="9"/>
      <c r="S105" s="11"/>
      <c r="T105" s="10"/>
      <c r="U105" s="10"/>
      <c r="V105" s="10"/>
      <c r="W105" s="10"/>
      <c r="X105" s="9"/>
      <c r="Y105" s="10"/>
      <c r="Z105" s="9"/>
      <c r="AA105" s="10"/>
      <c r="AB105" s="9"/>
      <c r="AC105" s="10"/>
      <c r="AD105" s="9"/>
      <c r="AE105"/>
      <c r="AF105"/>
      <c r="AG105"/>
      <c r="AH105"/>
      <c r="AI105"/>
      <c r="AJ105"/>
      <c r="AK105"/>
      <c r="AL105"/>
      <c r="AM105"/>
      <c r="AN105" s="176"/>
      <c r="AO105"/>
    </row>
    <row r="106" spans="2:41">
      <c r="B106" s="17"/>
      <c r="C106" s="18" t="s">
        <v>1</v>
      </c>
      <c r="D106" s="17"/>
      <c r="E106" s="15">
        <v>42945</v>
      </c>
      <c r="F106" s="16"/>
      <c r="G106" s="16"/>
      <c r="H106" s="12"/>
      <c r="I106" s="12"/>
      <c r="J106" s="12"/>
      <c r="K106" s="12"/>
      <c r="L106" s="12"/>
      <c r="M106" s="12"/>
      <c r="N106" s="12"/>
      <c r="O106" s="12"/>
      <c r="P106" s="12"/>
      <c r="Q106" s="10"/>
      <c r="R106" s="9"/>
      <c r="S106" s="11"/>
      <c r="T106" s="10"/>
      <c r="U106" s="10"/>
      <c r="V106" s="10"/>
      <c r="W106" s="10"/>
      <c r="X106" s="9"/>
      <c r="Y106" s="10"/>
      <c r="Z106" s="9"/>
      <c r="AA106" s="10"/>
      <c r="AB106" s="9"/>
      <c r="AC106" s="10"/>
      <c r="AD106" s="9"/>
      <c r="AE106"/>
      <c r="AF106"/>
      <c r="AG106"/>
      <c r="AH106"/>
      <c r="AI106"/>
      <c r="AJ106"/>
      <c r="AK106"/>
      <c r="AL106"/>
      <c r="AM106"/>
      <c r="AN106" s="176"/>
      <c r="AO106"/>
    </row>
    <row r="107" spans="2:41">
      <c r="B107" s="17"/>
      <c r="C107" s="18" t="s">
        <v>0</v>
      </c>
      <c r="D107" s="17"/>
      <c r="E107" s="15">
        <v>42946</v>
      </c>
      <c r="F107" s="16"/>
      <c r="G107" s="16"/>
      <c r="H107" s="12"/>
      <c r="I107" s="12"/>
      <c r="J107" s="12"/>
      <c r="K107" s="12"/>
      <c r="L107" s="12"/>
      <c r="M107" s="12"/>
      <c r="N107" s="12"/>
      <c r="O107" s="12"/>
      <c r="P107" s="12"/>
      <c r="Q107" s="10"/>
      <c r="R107" s="9"/>
      <c r="S107" s="11"/>
      <c r="T107" s="10"/>
      <c r="U107" s="10"/>
      <c r="V107" s="10"/>
      <c r="W107" s="10"/>
      <c r="X107" s="9"/>
      <c r="Y107" s="10"/>
      <c r="Z107" s="9"/>
      <c r="AA107" s="10"/>
      <c r="AB107" s="9"/>
      <c r="AC107" s="10"/>
      <c r="AD107" s="9"/>
      <c r="AE107"/>
      <c r="AF107"/>
      <c r="AG107"/>
      <c r="AH107"/>
      <c r="AI107"/>
      <c r="AJ107"/>
      <c r="AK107"/>
      <c r="AL107"/>
      <c r="AM107"/>
      <c r="AN107" s="176"/>
      <c r="AO107"/>
    </row>
    <row r="108" spans="2:41">
      <c r="B108" s="14"/>
      <c r="C108" s="14"/>
      <c r="D108" s="14"/>
      <c r="E108" s="15">
        <v>42947</v>
      </c>
      <c r="F108" s="16"/>
      <c r="G108" s="16"/>
      <c r="H108" s="12"/>
      <c r="I108" s="12"/>
      <c r="J108" s="12"/>
      <c r="K108" s="12"/>
      <c r="L108" s="12"/>
      <c r="M108" s="12"/>
      <c r="N108" s="12"/>
      <c r="O108" s="12"/>
      <c r="P108" s="12"/>
      <c r="Q108" s="10"/>
      <c r="R108" s="9"/>
      <c r="S108" s="11"/>
      <c r="T108" s="10"/>
      <c r="U108" s="10"/>
      <c r="V108" s="10"/>
      <c r="W108" s="10"/>
      <c r="X108" s="9"/>
      <c r="Y108" s="10"/>
      <c r="Z108" s="9"/>
      <c r="AA108" s="10"/>
      <c r="AB108" s="9"/>
      <c r="AC108" s="10"/>
      <c r="AD108" s="9"/>
      <c r="AE108"/>
      <c r="AF108"/>
      <c r="AG108"/>
      <c r="AH108"/>
      <c r="AI108"/>
      <c r="AJ108"/>
      <c r="AK108"/>
      <c r="AL108"/>
      <c r="AM108"/>
      <c r="AN108" s="176"/>
      <c r="AO108"/>
    </row>
    <row r="109" spans="2:41">
      <c r="B109" s="14"/>
      <c r="C109" s="14"/>
      <c r="D109" s="14"/>
      <c r="E109" s="15">
        <v>42948</v>
      </c>
      <c r="F109" s="16"/>
      <c r="G109" s="16"/>
      <c r="H109" s="12"/>
      <c r="I109" s="12"/>
      <c r="J109" s="12"/>
      <c r="K109" s="12"/>
      <c r="L109" s="12"/>
      <c r="M109" s="12"/>
      <c r="N109" s="12"/>
      <c r="O109" s="12"/>
      <c r="P109" s="12"/>
      <c r="Q109" s="10"/>
      <c r="R109" s="9"/>
      <c r="S109" s="11"/>
      <c r="T109" s="10"/>
      <c r="U109" s="10"/>
      <c r="V109" s="10"/>
      <c r="W109" s="10"/>
      <c r="X109" s="9"/>
      <c r="Y109" s="10"/>
      <c r="Z109" s="9"/>
      <c r="AA109" s="10"/>
      <c r="AB109" s="9"/>
      <c r="AC109" s="10"/>
      <c r="AD109" s="9"/>
      <c r="AE109"/>
      <c r="AF109"/>
      <c r="AG109"/>
      <c r="AH109"/>
      <c r="AI109"/>
      <c r="AJ109"/>
      <c r="AK109"/>
      <c r="AL109"/>
      <c r="AM109"/>
      <c r="AN109" s="176"/>
      <c r="AO109"/>
    </row>
    <row r="110" spans="2:41">
      <c r="B110" s="14"/>
      <c r="C110" s="14"/>
      <c r="D110" s="14"/>
      <c r="E110" s="15">
        <v>42949</v>
      </c>
      <c r="F110" s="16"/>
      <c r="G110" s="16"/>
      <c r="H110" s="12"/>
      <c r="I110" s="12"/>
      <c r="J110" s="12"/>
      <c r="K110" s="12"/>
      <c r="L110" s="12"/>
      <c r="M110" s="12"/>
      <c r="N110" s="12"/>
      <c r="O110" s="12"/>
      <c r="P110" s="12"/>
      <c r="Q110" s="10"/>
      <c r="R110" s="9"/>
      <c r="S110" s="11"/>
      <c r="T110" s="10"/>
      <c r="U110" s="10"/>
      <c r="V110" s="10"/>
      <c r="W110" s="10"/>
      <c r="X110" s="9"/>
      <c r="Y110" s="10"/>
      <c r="Z110" s="9"/>
      <c r="AA110" s="10"/>
      <c r="AB110" s="9"/>
      <c r="AC110" s="10"/>
      <c r="AD110" s="9"/>
      <c r="AE110"/>
      <c r="AF110"/>
      <c r="AG110"/>
      <c r="AH110"/>
      <c r="AI110"/>
      <c r="AJ110"/>
      <c r="AK110"/>
      <c r="AL110"/>
      <c r="AM110"/>
      <c r="AN110" s="176"/>
      <c r="AO110"/>
    </row>
    <row r="111" spans="2:41">
      <c r="B111" s="14"/>
      <c r="C111" s="14"/>
      <c r="D111" s="14"/>
      <c r="E111" s="15">
        <v>42950</v>
      </c>
      <c r="F111" s="16"/>
      <c r="G111" s="16"/>
      <c r="H111" s="12"/>
      <c r="I111" s="12"/>
      <c r="J111" s="12"/>
      <c r="K111" s="12"/>
      <c r="L111" s="12"/>
      <c r="M111" s="12"/>
      <c r="N111" s="12"/>
      <c r="O111" s="12"/>
      <c r="P111" s="12"/>
      <c r="Q111" s="10"/>
      <c r="R111" s="9"/>
      <c r="S111" s="11"/>
      <c r="T111" s="10"/>
      <c r="U111" s="10"/>
      <c r="V111" s="10"/>
      <c r="W111" s="10"/>
      <c r="X111" s="9"/>
      <c r="Y111" s="10"/>
      <c r="Z111" s="9"/>
      <c r="AA111" s="10"/>
      <c r="AB111" s="9"/>
      <c r="AC111" s="10"/>
      <c r="AD111" s="9"/>
      <c r="AE111"/>
      <c r="AF111"/>
      <c r="AG111"/>
      <c r="AH111"/>
      <c r="AI111"/>
      <c r="AJ111"/>
      <c r="AK111"/>
      <c r="AL111"/>
      <c r="AM111"/>
      <c r="AN111" s="176"/>
      <c r="AO111"/>
    </row>
    <row r="112" spans="2:41">
      <c r="B112" s="14"/>
      <c r="C112" s="14"/>
      <c r="D112" s="14"/>
      <c r="E112" s="15">
        <v>42951</v>
      </c>
      <c r="F112" s="16"/>
      <c r="G112" s="16"/>
      <c r="H112" s="12"/>
      <c r="I112" s="12"/>
      <c r="J112" s="12"/>
      <c r="K112" s="12"/>
      <c r="L112" s="12"/>
      <c r="M112" s="12"/>
      <c r="N112" s="12"/>
      <c r="O112" s="12"/>
      <c r="P112" s="12"/>
      <c r="Q112" s="10"/>
      <c r="R112" s="9"/>
      <c r="S112" s="11"/>
      <c r="T112" s="10"/>
      <c r="U112" s="10"/>
      <c r="V112" s="10"/>
      <c r="W112" s="10"/>
      <c r="X112" s="9"/>
      <c r="Y112" s="10"/>
      <c r="Z112" s="9"/>
      <c r="AA112" s="10"/>
      <c r="AB112" s="9"/>
      <c r="AC112" s="10"/>
      <c r="AD112" s="9"/>
      <c r="AE112"/>
      <c r="AF112"/>
      <c r="AG112"/>
      <c r="AH112"/>
      <c r="AI112"/>
      <c r="AJ112"/>
      <c r="AK112"/>
      <c r="AL112"/>
      <c r="AM112"/>
      <c r="AN112" s="176"/>
      <c r="AO112"/>
    </row>
    <row r="113" spans="2:41">
      <c r="B113" s="14"/>
      <c r="C113" s="14"/>
      <c r="D113" s="14"/>
      <c r="E113" s="15">
        <v>42952</v>
      </c>
      <c r="F113" s="16"/>
      <c r="G113" s="16"/>
      <c r="H113" s="12"/>
      <c r="I113" s="12"/>
      <c r="J113" s="12"/>
      <c r="K113" s="12"/>
      <c r="L113" s="12"/>
      <c r="M113" s="12"/>
      <c r="N113" s="12"/>
      <c r="O113" s="12"/>
      <c r="P113" s="12"/>
      <c r="Q113" s="10"/>
      <c r="R113" s="9"/>
      <c r="S113" s="11"/>
      <c r="T113" s="10"/>
      <c r="U113" s="10"/>
      <c r="V113" s="10"/>
      <c r="W113" s="10"/>
      <c r="X113" s="9"/>
      <c r="Y113" s="10"/>
      <c r="Z113" s="9"/>
      <c r="AA113" s="10"/>
      <c r="AB113" s="9"/>
      <c r="AC113" s="10"/>
      <c r="AD113" s="9"/>
      <c r="AE113"/>
      <c r="AF113"/>
      <c r="AG113"/>
      <c r="AH113"/>
      <c r="AI113"/>
      <c r="AJ113"/>
      <c r="AK113"/>
      <c r="AL113"/>
      <c r="AM113"/>
      <c r="AN113" s="176"/>
      <c r="AO113"/>
    </row>
    <row r="114" spans="2:41">
      <c r="B114" s="14"/>
      <c r="C114" s="14"/>
      <c r="D114" s="14"/>
      <c r="E114" s="15">
        <v>42953</v>
      </c>
      <c r="F114" s="16"/>
      <c r="G114" s="16"/>
      <c r="H114" s="12"/>
      <c r="I114" s="12"/>
      <c r="J114" s="12"/>
      <c r="K114" s="12"/>
      <c r="L114" s="12"/>
      <c r="M114" s="12"/>
      <c r="N114" s="12"/>
      <c r="O114" s="12"/>
      <c r="P114" s="12"/>
      <c r="Q114" s="10"/>
      <c r="R114" s="9"/>
      <c r="S114" s="11"/>
      <c r="T114" s="10"/>
      <c r="U114" s="10"/>
      <c r="V114" s="10"/>
      <c r="W114" s="10"/>
      <c r="X114" s="9"/>
      <c r="Y114" s="10"/>
      <c r="Z114" s="9"/>
      <c r="AA114" s="10"/>
      <c r="AB114" s="9"/>
      <c r="AC114" s="10"/>
      <c r="AD114" s="9"/>
      <c r="AE114"/>
      <c r="AF114"/>
      <c r="AG114"/>
      <c r="AH114"/>
      <c r="AI114"/>
      <c r="AJ114"/>
      <c r="AK114"/>
      <c r="AL114"/>
      <c r="AM114"/>
      <c r="AN114" s="176"/>
      <c r="AO114"/>
    </row>
    <row r="115" spans="2:41">
      <c r="B115" s="14"/>
      <c r="C115" s="14"/>
      <c r="D115" s="14"/>
      <c r="E115" s="15">
        <v>42954</v>
      </c>
      <c r="F115" s="16"/>
      <c r="G115" s="16"/>
      <c r="H115" s="12"/>
      <c r="I115" s="12"/>
      <c r="J115" s="12"/>
      <c r="K115" s="12"/>
      <c r="L115" s="12"/>
      <c r="M115" s="12"/>
      <c r="N115" s="12"/>
      <c r="O115" s="12"/>
      <c r="P115" s="12"/>
      <c r="Q115" s="10"/>
      <c r="R115" s="9"/>
      <c r="S115" s="11"/>
      <c r="T115" s="10"/>
      <c r="U115" s="10"/>
      <c r="V115" s="10"/>
      <c r="W115" s="10"/>
      <c r="X115" s="9"/>
      <c r="Y115" s="10"/>
      <c r="Z115" s="9"/>
      <c r="AA115" s="10"/>
      <c r="AB115" s="9"/>
      <c r="AC115" s="10"/>
      <c r="AD115" s="9"/>
      <c r="AE115"/>
      <c r="AF115"/>
      <c r="AG115"/>
      <c r="AH115"/>
      <c r="AI115"/>
      <c r="AJ115"/>
      <c r="AK115"/>
      <c r="AL115"/>
      <c r="AM115"/>
      <c r="AN115" s="176"/>
      <c r="AO115"/>
    </row>
    <row r="116" spans="2:41">
      <c r="B116" s="14"/>
      <c r="C116" s="14"/>
      <c r="D116" s="14"/>
      <c r="E116" s="15">
        <v>42955</v>
      </c>
      <c r="F116" s="16"/>
      <c r="G116" s="16"/>
      <c r="H116" s="12"/>
      <c r="I116" s="12"/>
      <c r="J116" s="12"/>
      <c r="K116" s="12"/>
      <c r="L116" s="12"/>
      <c r="M116" s="12"/>
      <c r="N116" s="12"/>
      <c r="O116" s="12"/>
      <c r="P116" s="12"/>
      <c r="Q116" s="10"/>
      <c r="R116" s="9"/>
      <c r="S116" s="11"/>
      <c r="T116" s="10"/>
      <c r="U116" s="10"/>
      <c r="V116" s="10"/>
      <c r="W116" s="10"/>
      <c r="X116" s="9"/>
      <c r="Y116" s="10"/>
      <c r="Z116" s="9"/>
      <c r="AA116" s="10"/>
      <c r="AB116" s="9"/>
      <c r="AC116" s="10"/>
      <c r="AD116" s="9"/>
      <c r="AE116"/>
      <c r="AF116"/>
      <c r="AG116"/>
      <c r="AH116"/>
      <c r="AI116"/>
      <c r="AJ116"/>
      <c r="AK116"/>
      <c r="AL116"/>
      <c r="AM116"/>
      <c r="AN116" s="176"/>
      <c r="AO116"/>
    </row>
    <row r="117" spans="2:41">
      <c r="B117" s="14"/>
      <c r="C117" s="14"/>
      <c r="D117" s="14"/>
      <c r="E117" s="15"/>
      <c r="F117" s="16"/>
      <c r="G117" s="16"/>
      <c r="H117" s="12"/>
      <c r="I117" s="12"/>
      <c r="J117" s="12"/>
      <c r="K117" s="12"/>
      <c r="L117" s="12"/>
      <c r="M117" s="12"/>
      <c r="N117" s="12"/>
      <c r="O117" s="12"/>
      <c r="P117" s="12"/>
      <c r="Q117" s="10"/>
      <c r="R117" s="9"/>
      <c r="S117" s="11"/>
      <c r="T117" s="10"/>
      <c r="U117" s="10"/>
      <c r="V117" s="10"/>
      <c r="W117" s="10"/>
      <c r="X117" s="9"/>
      <c r="Y117" s="10"/>
      <c r="Z117" s="9"/>
      <c r="AA117" s="10"/>
      <c r="AB117" s="9"/>
      <c r="AC117" s="10"/>
      <c r="AD117" s="9"/>
      <c r="AE117"/>
      <c r="AF117"/>
      <c r="AG117"/>
      <c r="AH117"/>
      <c r="AI117"/>
      <c r="AJ117"/>
      <c r="AK117"/>
      <c r="AL117"/>
      <c r="AM117"/>
      <c r="AN117"/>
      <c r="AO117"/>
    </row>
    <row r="118" spans="2:41">
      <c r="B118" s="14"/>
      <c r="C118" s="14"/>
      <c r="D118" s="14"/>
      <c r="E118" s="15"/>
      <c r="F118" s="16"/>
      <c r="G118" s="16"/>
      <c r="H118" s="12"/>
      <c r="I118" s="12"/>
      <c r="J118" s="12"/>
      <c r="K118" s="12"/>
      <c r="L118" s="12"/>
      <c r="M118" s="12"/>
      <c r="N118" s="12"/>
      <c r="O118" s="12"/>
      <c r="P118" s="12"/>
      <c r="Q118" s="10"/>
      <c r="R118" s="9"/>
      <c r="S118" s="11"/>
      <c r="T118" s="10"/>
      <c r="U118" s="10"/>
      <c r="V118" s="10"/>
      <c r="W118" s="10"/>
      <c r="X118" s="9"/>
      <c r="Y118" s="10"/>
      <c r="Z118" s="9"/>
      <c r="AA118" s="10"/>
      <c r="AB118" s="9"/>
      <c r="AC118" s="10"/>
      <c r="AD118" s="9"/>
      <c r="AE118"/>
      <c r="AF118"/>
      <c r="AG118"/>
      <c r="AH118"/>
      <c r="AI118"/>
      <c r="AJ118"/>
      <c r="AK118"/>
      <c r="AL118"/>
      <c r="AM118"/>
      <c r="AN118"/>
      <c r="AO118"/>
    </row>
    <row r="119" spans="2:41">
      <c r="B119" s="14"/>
      <c r="C119" s="14"/>
      <c r="D119" s="14"/>
      <c r="E119" s="15"/>
      <c r="F119" s="16"/>
      <c r="G119" s="16"/>
      <c r="H119" s="12"/>
      <c r="I119" s="12"/>
      <c r="J119" s="12"/>
      <c r="K119" s="12"/>
      <c r="L119" s="12"/>
      <c r="M119" s="12"/>
      <c r="N119" s="12"/>
      <c r="O119" s="12"/>
      <c r="P119" s="12"/>
      <c r="Q119" s="10"/>
      <c r="R119" s="9"/>
      <c r="S119" s="11"/>
      <c r="T119" s="10"/>
      <c r="U119" s="10"/>
      <c r="V119" s="10"/>
      <c r="W119" s="10"/>
      <c r="X119" s="9"/>
      <c r="Y119" s="10"/>
      <c r="Z119" s="9"/>
      <c r="AA119" s="10"/>
      <c r="AB119" s="9"/>
      <c r="AC119" s="10"/>
      <c r="AD119" s="9"/>
      <c r="AE119"/>
      <c r="AF119"/>
      <c r="AG119"/>
      <c r="AH119"/>
      <c r="AI119"/>
      <c r="AJ119"/>
      <c r="AK119"/>
      <c r="AL119"/>
      <c r="AM119"/>
      <c r="AN119"/>
      <c r="AO119"/>
    </row>
    <row r="120" spans="2:41">
      <c r="B120" s="14"/>
      <c r="C120" s="14"/>
      <c r="D120" s="14"/>
      <c r="E120" s="15"/>
      <c r="F120" s="16"/>
      <c r="G120" s="16"/>
      <c r="H120" s="12"/>
      <c r="I120" s="12"/>
      <c r="J120" s="12"/>
      <c r="K120" s="12"/>
      <c r="L120" s="12"/>
      <c r="M120" s="12"/>
      <c r="N120" s="12"/>
      <c r="O120" s="12"/>
      <c r="P120" s="12"/>
      <c r="Q120" s="10"/>
      <c r="R120" s="9"/>
      <c r="S120" s="11"/>
      <c r="T120" s="10"/>
      <c r="U120" s="10"/>
      <c r="V120" s="10"/>
      <c r="W120" s="10"/>
      <c r="X120" s="9"/>
      <c r="Y120" s="10"/>
      <c r="Z120" s="9"/>
      <c r="AA120" s="10"/>
      <c r="AB120" s="9"/>
      <c r="AC120" s="10"/>
      <c r="AD120" s="9"/>
      <c r="AE120"/>
      <c r="AF120"/>
      <c r="AG120"/>
      <c r="AH120"/>
      <c r="AI120"/>
      <c r="AJ120"/>
      <c r="AK120"/>
      <c r="AL120"/>
      <c r="AM120"/>
      <c r="AN120"/>
      <c r="AO120"/>
    </row>
    <row r="121" spans="2:41">
      <c r="B121" s="14"/>
      <c r="C121" s="14"/>
      <c r="D121" s="14"/>
      <c r="E121" s="15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0"/>
      <c r="R121" s="9"/>
      <c r="S121" s="11"/>
      <c r="T121" s="10"/>
      <c r="U121" s="10"/>
      <c r="V121" s="10"/>
      <c r="W121" s="10"/>
      <c r="X121" s="9"/>
      <c r="Y121" s="10"/>
      <c r="Z121" s="9"/>
      <c r="AA121" s="10"/>
      <c r="AB121" s="9"/>
      <c r="AC121" s="10"/>
      <c r="AD121" s="9"/>
      <c r="AE121"/>
      <c r="AF121"/>
      <c r="AG121"/>
      <c r="AH121"/>
      <c r="AI121"/>
      <c r="AJ121"/>
      <c r="AK121"/>
      <c r="AL121"/>
      <c r="AM121"/>
      <c r="AN121"/>
      <c r="AO121"/>
    </row>
    <row r="122" spans="2:41">
      <c r="B122" s="14"/>
      <c r="C122" s="14"/>
      <c r="D122" s="14"/>
      <c r="E122" s="15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0"/>
      <c r="R122" s="9"/>
      <c r="S122" s="11"/>
      <c r="T122" s="10"/>
      <c r="U122" s="10"/>
      <c r="V122" s="10"/>
      <c r="W122" s="10"/>
      <c r="X122" s="9"/>
      <c r="Y122" s="10"/>
      <c r="Z122" s="9"/>
      <c r="AA122" s="10"/>
      <c r="AB122" s="9"/>
      <c r="AC122" s="10"/>
      <c r="AD122" s="9"/>
      <c r="AE122"/>
      <c r="AF122"/>
      <c r="AG122"/>
      <c r="AH122"/>
      <c r="AI122"/>
      <c r="AJ122"/>
      <c r="AK122"/>
      <c r="AL122"/>
      <c r="AM122"/>
      <c r="AN122"/>
      <c r="AO122"/>
    </row>
    <row r="123" spans="2:41">
      <c r="B123" s="14"/>
      <c r="C123" s="14"/>
      <c r="D123" s="14"/>
      <c r="E123" s="15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0"/>
      <c r="R123" s="9"/>
      <c r="S123" s="11"/>
      <c r="T123" s="10"/>
      <c r="U123" s="10"/>
      <c r="V123" s="10"/>
      <c r="W123" s="10"/>
      <c r="X123" s="9"/>
      <c r="Y123" s="10"/>
      <c r="Z123" s="9"/>
      <c r="AA123" s="10"/>
      <c r="AB123" s="9"/>
      <c r="AC123" s="10"/>
      <c r="AD123" s="9"/>
      <c r="AE123"/>
      <c r="AF123"/>
      <c r="AG123"/>
      <c r="AH123"/>
      <c r="AI123"/>
      <c r="AJ123"/>
      <c r="AK123"/>
      <c r="AL123"/>
      <c r="AM123"/>
      <c r="AN123"/>
      <c r="AO123"/>
    </row>
    <row r="124" spans="2:41">
      <c r="B124" s="14"/>
      <c r="C124" s="14"/>
      <c r="D124" s="14"/>
      <c r="E124" s="15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0"/>
      <c r="R124" s="9"/>
      <c r="S124" s="11"/>
      <c r="T124" s="10"/>
      <c r="U124" s="10"/>
      <c r="V124" s="10"/>
      <c r="W124" s="10"/>
      <c r="X124" s="9"/>
      <c r="Y124" s="10"/>
      <c r="Z124" s="9"/>
      <c r="AA124" s="10"/>
      <c r="AB124" s="9"/>
      <c r="AC124" s="10"/>
      <c r="AD124" s="9"/>
      <c r="AE124"/>
      <c r="AF124"/>
      <c r="AG124"/>
      <c r="AH124"/>
      <c r="AI124"/>
      <c r="AJ124"/>
      <c r="AK124"/>
      <c r="AL124"/>
      <c r="AM124"/>
      <c r="AN124"/>
      <c r="AO124"/>
    </row>
    <row r="125" spans="2:41">
      <c r="B125" s="14"/>
      <c r="C125" s="14"/>
      <c r="D125" s="14"/>
      <c r="E125" s="15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0"/>
      <c r="R125" s="9"/>
      <c r="S125" s="11"/>
      <c r="T125" s="10"/>
      <c r="U125" s="10"/>
      <c r="V125" s="10"/>
      <c r="W125" s="10"/>
      <c r="X125" s="9"/>
      <c r="Y125" s="10"/>
      <c r="Z125" s="9"/>
      <c r="AA125" s="10"/>
      <c r="AB125" s="9"/>
      <c r="AC125" s="10"/>
      <c r="AD125" s="9"/>
      <c r="AE125"/>
      <c r="AF125"/>
      <c r="AG125"/>
      <c r="AH125"/>
      <c r="AI125"/>
      <c r="AJ125"/>
      <c r="AK125"/>
      <c r="AL125"/>
      <c r="AM125"/>
      <c r="AN125"/>
      <c r="AO125"/>
    </row>
    <row r="126" spans="2:41">
      <c r="B126" s="14"/>
      <c r="C126" s="14"/>
      <c r="D126" s="14"/>
      <c r="E126" s="15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0"/>
      <c r="R126" s="9"/>
      <c r="S126" s="11"/>
      <c r="T126" s="10"/>
      <c r="U126" s="10"/>
      <c r="V126" s="10"/>
      <c r="W126" s="10"/>
      <c r="X126" s="9"/>
      <c r="Y126" s="10"/>
      <c r="Z126" s="9"/>
      <c r="AA126" s="10"/>
      <c r="AB126" s="9"/>
      <c r="AC126" s="10"/>
      <c r="AD126" s="9"/>
      <c r="AE126"/>
      <c r="AF126"/>
      <c r="AG126"/>
      <c r="AH126"/>
      <c r="AI126"/>
      <c r="AJ126"/>
      <c r="AK126"/>
      <c r="AL126"/>
      <c r="AM126"/>
      <c r="AN126"/>
      <c r="AO126"/>
    </row>
    <row r="127" spans="2:41">
      <c r="B127" s="14"/>
      <c r="C127" s="14"/>
      <c r="D127" s="14"/>
      <c r="E127" s="15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0"/>
      <c r="R127" s="9"/>
      <c r="S127" s="11"/>
      <c r="T127" s="10"/>
      <c r="U127" s="10"/>
      <c r="V127" s="10"/>
      <c r="W127" s="10"/>
      <c r="X127" s="9"/>
      <c r="Y127" s="10"/>
      <c r="Z127" s="9"/>
      <c r="AA127" s="10"/>
      <c r="AB127" s="9"/>
      <c r="AC127" s="10"/>
      <c r="AD127" s="9"/>
      <c r="AE127"/>
      <c r="AF127"/>
      <c r="AG127"/>
      <c r="AH127"/>
      <c r="AI127"/>
      <c r="AJ127"/>
      <c r="AK127"/>
      <c r="AL127"/>
      <c r="AM127"/>
      <c r="AN127"/>
      <c r="AO127"/>
    </row>
    <row r="128" spans="2:41">
      <c r="B128" s="14"/>
      <c r="C128" s="14"/>
      <c r="D128" s="14"/>
      <c r="E128" s="15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0"/>
      <c r="R128" s="9"/>
      <c r="S128" s="11"/>
      <c r="T128" s="10"/>
      <c r="U128" s="10"/>
      <c r="V128" s="10"/>
      <c r="W128" s="10"/>
      <c r="X128" s="9"/>
      <c r="Y128" s="10"/>
      <c r="Z128" s="9"/>
      <c r="AA128" s="10"/>
      <c r="AB128" s="9"/>
      <c r="AC128" s="10"/>
      <c r="AD128" s="9"/>
      <c r="AE128"/>
      <c r="AF128"/>
      <c r="AG128"/>
      <c r="AH128"/>
      <c r="AI128"/>
      <c r="AJ128"/>
      <c r="AK128"/>
      <c r="AL128"/>
      <c r="AM128"/>
      <c r="AN128"/>
      <c r="AO128"/>
    </row>
    <row r="129" spans="2:41">
      <c r="B129" s="14"/>
      <c r="C129" s="14"/>
      <c r="D129" s="14"/>
      <c r="E129" s="15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0"/>
      <c r="R129" s="9"/>
      <c r="S129" s="11"/>
      <c r="T129" s="10"/>
      <c r="U129" s="10"/>
      <c r="V129" s="10"/>
      <c r="W129" s="10"/>
      <c r="X129" s="9"/>
      <c r="Y129" s="10"/>
      <c r="Z129" s="9"/>
      <c r="AA129" s="10"/>
      <c r="AB129" s="9"/>
      <c r="AC129" s="10"/>
      <c r="AD129" s="9"/>
      <c r="AE129"/>
      <c r="AF129"/>
      <c r="AG129"/>
      <c r="AH129"/>
      <c r="AI129"/>
      <c r="AJ129"/>
      <c r="AK129"/>
      <c r="AL129"/>
      <c r="AM129"/>
      <c r="AN129"/>
      <c r="AO129"/>
    </row>
    <row r="130" spans="2:41">
      <c r="B130" s="14"/>
      <c r="C130" s="14"/>
      <c r="D130" s="14"/>
      <c r="E130" s="15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0"/>
      <c r="R130" s="9"/>
      <c r="S130" s="11"/>
      <c r="T130" s="10"/>
      <c r="U130" s="10"/>
      <c r="V130" s="10"/>
      <c r="W130" s="10"/>
      <c r="X130" s="9"/>
      <c r="Y130" s="10"/>
      <c r="Z130" s="9"/>
      <c r="AA130" s="10"/>
      <c r="AB130" s="9"/>
      <c r="AC130" s="10"/>
      <c r="AD130" s="9"/>
      <c r="AE130"/>
      <c r="AF130"/>
      <c r="AG130"/>
      <c r="AH130"/>
      <c r="AI130"/>
      <c r="AJ130"/>
      <c r="AK130"/>
      <c r="AL130"/>
      <c r="AM130"/>
      <c r="AN130"/>
      <c r="AO130"/>
    </row>
    <row r="131" spans="2:41">
      <c r="B131" s="14"/>
      <c r="C131" s="14"/>
      <c r="D131" s="14"/>
      <c r="E131" s="15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0"/>
      <c r="R131" s="9"/>
      <c r="S131" s="11"/>
      <c r="T131" s="10"/>
      <c r="U131" s="10"/>
      <c r="V131" s="10"/>
      <c r="W131" s="10"/>
      <c r="X131" s="9"/>
      <c r="Y131" s="10"/>
      <c r="Z131" s="9"/>
      <c r="AA131" s="10"/>
      <c r="AB131" s="9"/>
      <c r="AC131" s="10"/>
      <c r="AD131" s="9"/>
      <c r="AE131"/>
      <c r="AF131"/>
      <c r="AG131"/>
      <c r="AH131"/>
      <c r="AI131"/>
      <c r="AJ131"/>
      <c r="AK131"/>
      <c r="AL131"/>
      <c r="AM131"/>
      <c r="AN131"/>
      <c r="AO131"/>
    </row>
    <row r="132" spans="2:41">
      <c r="B132" s="14"/>
      <c r="C132" s="14"/>
      <c r="D132" s="14"/>
      <c r="E132" s="15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0"/>
      <c r="R132" s="9"/>
      <c r="S132" s="11"/>
      <c r="T132" s="10"/>
      <c r="U132" s="10"/>
      <c r="V132" s="10"/>
      <c r="W132" s="10"/>
      <c r="X132" s="9"/>
      <c r="Y132" s="10"/>
      <c r="Z132" s="9"/>
      <c r="AA132" s="10"/>
      <c r="AB132" s="9"/>
      <c r="AC132" s="10"/>
      <c r="AD132" s="9"/>
      <c r="AE132"/>
      <c r="AF132"/>
      <c r="AG132"/>
      <c r="AH132"/>
      <c r="AI132"/>
      <c r="AJ132"/>
      <c r="AK132"/>
      <c r="AL132"/>
      <c r="AM132"/>
      <c r="AN132"/>
      <c r="AO132"/>
    </row>
    <row r="133" spans="2:41">
      <c r="B133" s="14"/>
      <c r="C133" s="14"/>
      <c r="D133" s="14"/>
      <c r="E133" s="15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0"/>
      <c r="R133" s="9"/>
      <c r="S133" s="11"/>
      <c r="T133" s="10"/>
      <c r="U133" s="10"/>
      <c r="V133" s="10"/>
      <c r="W133" s="10"/>
      <c r="X133" s="9"/>
      <c r="Y133" s="10"/>
      <c r="Z133" s="9"/>
      <c r="AA133" s="10"/>
      <c r="AB133" s="9"/>
      <c r="AC133" s="10"/>
      <c r="AD133" s="9"/>
      <c r="AE133"/>
      <c r="AF133"/>
      <c r="AG133"/>
      <c r="AH133"/>
      <c r="AI133"/>
      <c r="AJ133"/>
      <c r="AK133"/>
      <c r="AL133"/>
      <c r="AM133"/>
      <c r="AN133"/>
      <c r="AO133"/>
    </row>
    <row r="134" spans="2:41">
      <c r="B134" s="14"/>
      <c r="C134" s="14"/>
      <c r="D134" s="14"/>
      <c r="E134" s="15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0"/>
      <c r="R134" s="9"/>
      <c r="S134" s="11"/>
      <c r="T134" s="10"/>
      <c r="U134" s="10"/>
      <c r="V134" s="10"/>
      <c r="W134" s="10"/>
      <c r="X134" s="9"/>
      <c r="Y134" s="10"/>
      <c r="Z134" s="9"/>
      <c r="AA134" s="10"/>
      <c r="AB134" s="9"/>
      <c r="AC134" s="10"/>
      <c r="AD134" s="9"/>
      <c r="AE134"/>
      <c r="AF134"/>
      <c r="AG134"/>
      <c r="AH134"/>
      <c r="AI134"/>
      <c r="AJ134"/>
      <c r="AK134"/>
      <c r="AL134"/>
      <c r="AM134"/>
      <c r="AN134"/>
      <c r="AO134"/>
    </row>
    <row r="135" spans="2:41">
      <c r="B135" s="14"/>
      <c r="C135" s="14"/>
      <c r="D135" s="14"/>
      <c r="E135" s="15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0"/>
      <c r="R135" s="9"/>
      <c r="S135" s="11"/>
      <c r="T135" s="10"/>
      <c r="U135" s="10"/>
      <c r="V135" s="10"/>
      <c r="W135" s="10"/>
      <c r="X135" s="9"/>
      <c r="Y135" s="10"/>
      <c r="Z135" s="9"/>
      <c r="AA135" s="10"/>
      <c r="AB135" s="9"/>
      <c r="AC135" s="10"/>
      <c r="AD135" s="9"/>
      <c r="AE135"/>
      <c r="AF135"/>
      <c r="AG135"/>
      <c r="AH135"/>
      <c r="AI135"/>
      <c r="AJ135"/>
      <c r="AK135"/>
      <c r="AL135"/>
      <c r="AM135"/>
      <c r="AN135"/>
      <c r="AO135"/>
    </row>
    <row r="136" spans="2:41">
      <c r="B136" s="14"/>
      <c r="C136" s="14"/>
      <c r="D136" s="14"/>
      <c r="E136" s="15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0"/>
      <c r="R136" s="9"/>
      <c r="S136" s="11"/>
      <c r="T136" s="10"/>
      <c r="U136" s="10"/>
      <c r="V136" s="10"/>
      <c r="W136" s="10"/>
      <c r="X136" s="9"/>
      <c r="Y136" s="10"/>
      <c r="Z136" s="9"/>
      <c r="AA136" s="10"/>
      <c r="AB136" s="9"/>
      <c r="AC136" s="10"/>
      <c r="AD136" s="9"/>
      <c r="AE136"/>
      <c r="AF136"/>
      <c r="AG136"/>
      <c r="AH136"/>
      <c r="AI136"/>
      <c r="AJ136"/>
      <c r="AK136"/>
      <c r="AL136"/>
      <c r="AM136"/>
      <c r="AN136"/>
      <c r="AO136"/>
    </row>
    <row r="137" spans="2:41">
      <c r="B137" s="14"/>
      <c r="C137" s="14"/>
      <c r="D137" s="14"/>
      <c r="E137" s="15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0"/>
      <c r="R137" s="9"/>
      <c r="S137" s="11"/>
      <c r="T137" s="10"/>
      <c r="U137" s="10"/>
      <c r="V137" s="10"/>
      <c r="W137" s="10"/>
      <c r="X137" s="9"/>
      <c r="Y137" s="10"/>
      <c r="Z137" s="9"/>
      <c r="AA137" s="10"/>
      <c r="AB137" s="9"/>
      <c r="AC137" s="10"/>
      <c r="AD137" s="9"/>
      <c r="AE137"/>
      <c r="AF137"/>
      <c r="AG137"/>
      <c r="AH137"/>
      <c r="AI137"/>
      <c r="AJ137"/>
      <c r="AK137"/>
      <c r="AL137"/>
      <c r="AM137"/>
      <c r="AN137"/>
      <c r="AO137"/>
    </row>
    <row r="138" spans="2:41">
      <c r="B138" s="14"/>
      <c r="C138" s="14"/>
      <c r="D138" s="14"/>
      <c r="E138" s="15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0"/>
      <c r="R138" s="9"/>
      <c r="S138" s="11"/>
      <c r="T138" s="10"/>
      <c r="U138" s="10"/>
      <c r="V138" s="10"/>
      <c r="W138" s="10"/>
      <c r="X138" s="9"/>
      <c r="Y138" s="10"/>
      <c r="Z138" s="9"/>
      <c r="AA138" s="10"/>
      <c r="AB138" s="9"/>
      <c r="AC138" s="10"/>
      <c r="AD138" s="9"/>
      <c r="AE138"/>
      <c r="AF138"/>
      <c r="AG138"/>
      <c r="AH138"/>
      <c r="AI138"/>
      <c r="AJ138"/>
      <c r="AK138"/>
      <c r="AL138"/>
      <c r="AM138"/>
      <c r="AN138"/>
      <c r="AO138"/>
    </row>
    <row r="139" spans="2:41">
      <c r="B139" s="14"/>
      <c r="C139" s="14"/>
      <c r="D139" s="14"/>
      <c r="E139" s="15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0"/>
      <c r="R139" s="9"/>
      <c r="S139" s="11"/>
      <c r="T139" s="10"/>
      <c r="U139" s="10"/>
      <c r="V139" s="10"/>
      <c r="W139" s="10"/>
      <c r="X139" s="9"/>
      <c r="Y139" s="10"/>
      <c r="Z139" s="9"/>
      <c r="AA139" s="10"/>
      <c r="AB139" s="9"/>
      <c r="AC139" s="10"/>
      <c r="AD139" s="9"/>
      <c r="AE139"/>
      <c r="AF139"/>
      <c r="AG139"/>
      <c r="AH139"/>
      <c r="AI139"/>
      <c r="AJ139"/>
      <c r="AK139"/>
      <c r="AL139"/>
      <c r="AM139"/>
      <c r="AN139"/>
      <c r="AO139"/>
    </row>
    <row r="140" spans="2:41">
      <c r="B140" s="14"/>
      <c r="C140" s="14"/>
      <c r="D140" s="14"/>
      <c r="E140" s="15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0"/>
      <c r="R140" s="9"/>
      <c r="S140" s="11"/>
      <c r="T140" s="10"/>
      <c r="U140" s="10"/>
      <c r="V140" s="10"/>
      <c r="W140" s="10"/>
      <c r="X140" s="9"/>
      <c r="Y140" s="10"/>
      <c r="Z140" s="9"/>
      <c r="AA140" s="10"/>
      <c r="AB140" s="9"/>
      <c r="AC140" s="10"/>
      <c r="AD140" s="9"/>
      <c r="AE140"/>
      <c r="AF140"/>
      <c r="AG140"/>
      <c r="AH140"/>
      <c r="AI140"/>
      <c r="AJ140"/>
      <c r="AK140"/>
      <c r="AL140"/>
      <c r="AM140"/>
      <c r="AN140"/>
      <c r="AO140"/>
    </row>
    <row r="141" spans="2:41">
      <c r="B141" s="14"/>
      <c r="C141" s="14"/>
      <c r="D141" s="14"/>
      <c r="E141" s="15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0"/>
      <c r="R141" s="9"/>
      <c r="S141" s="11"/>
      <c r="T141" s="10"/>
      <c r="U141" s="10"/>
      <c r="V141" s="10"/>
      <c r="W141" s="10"/>
      <c r="X141" s="9"/>
      <c r="Y141" s="10"/>
      <c r="Z141" s="9"/>
      <c r="AA141" s="10"/>
      <c r="AB141" s="9"/>
      <c r="AC141" s="10"/>
      <c r="AD141" s="9"/>
      <c r="AE141"/>
      <c r="AF141"/>
      <c r="AG141"/>
      <c r="AH141"/>
      <c r="AI141"/>
      <c r="AJ141"/>
      <c r="AK141"/>
      <c r="AL141"/>
      <c r="AM141"/>
      <c r="AN141"/>
      <c r="AO141"/>
    </row>
    <row r="142" spans="2:41">
      <c r="B142" s="14"/>
      <c r="C142" s="14"/>
      <c r="D142" s="14"/>
      <c r="E142" s="15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0"/>
      <c r="R142" s="9"/>
      <c r="S142" s="11"/>
      <c r="T142" s="10"/>
      <c r="U142" s="10"/>
      <c r="V142" s="10"/>
      <c r="W142" s="10"/>
      <c r="X142" s="9"/>
      <c r="Y142" s="10"/>
      <c r="Z142" s="9"/>
      <c r="AA142" s="10"/>
      <c r="AB142" s="9"/>
      <c r="AC142" s="10"/>
      <c r="AD142" s="9"/>
      <c r="AE142"/>
      <c r="AF142"/>
      <c r="AG142"/>
      <c r="AH142"/>
      <c r="AI142"/>
      <c r="AJ142"/>
      <c r="AK142"/>
      <c r="AL142"/>
      <c r="AM142"/>
      <c r="AN142"/>
      <c r="AO142"/>
    </row>
    <row r="143" spans="2:41">
      <c r="B143" s="14"/>
      <c r="C143" s="14"/>
      <c r="D143" s="14"/>
      <c r="E143" s="15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0"/>
      <c r="R143" s="9"/>
      <c r="S143" s="11"/>
      <c r="T143" s="10"/>
      <c r="U143" s="10"/>
      <c r="V143" s="10"/>
      <c r="W143" s="10"/>
      <c r="X143" s="9"/>
      <c r="Y143" s="10"/>
      <c r="Z143" s="9"/>
      <c r="AA143" s="10"/>
      <c r="AB143" s="9"/>
      <c r="AC143" s="10"/>
      <c r="AD143" s="9"/>
      <c r="AE143"/>
      <c r="AF143"/>
      <c r="AG143"/>
      <c r="AH143"/>
      <c r="AI143"/>
      <c r="AJ143"/>
      <c r="AK143"/>
      <c r="AL143"/>
      <c r="AM143"/>
      <c r="AN143"/>
      <c r="AO143"/>
    </row>
    <row r="144" spans="2:41">
      <c r="B144" s="14"/>
      <c r="C144" s="14"/>
      <c r="D144" s="14"/>
      <c r="E144" s="15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0"/>
      <c r="R144" s="9"/>
      <c r="S144" s="11"/>
      <c r="T144" s="10"/>
      <c r="U144" s="10"/>
      <c r="V144" s="10"/>
      <c r="W144" s="10"/>
      <c r="X144" s="9"/>
      <c r="Y144" s="10"/>
      <c r="Z144" s="9"/>
      <c r="AA144" s="10"/>
      <c r="AB144" s="9"/>
      <c r="AC144" s="10"/>
      <c r="AD144" s="9"/>
      <c r="AE144"/>
      <c r="AF144"/>
      <c r="AG144"/>
      <c r="AH144"/>
      <c r="AI144"/>
      <c r="AJ144"/>
      <c r="AK144"/>
      <c r="AL144"/>
      <c r="AM144"/>
      <c r="AN144"/>
      <c r="AO144"/>
    </row>
    <row r="145" spans="2:41">
      <c r="B145" s="14"/>
      <c r="C145" s="14"/>
      <c r="D145" s="14"/>
      <c r="E145" s="15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0"/>
      <c r="R145" s="9"/>
      <c r="S145" s="11"/>
      <c r="T145" s="10"/>
      <c r="U145" s="10"/>
      <c r="V145" s="10"/>
      <c r="W145" s="10"/>
      <c r="X145" s="9"/>
      <c r="Y145" s="10"/>
      <c r="Z145" s="9"/>
      <c r="AA145" s="10"/>
      <c r="AB145" s="9"/>
      <c r="AC145" s="10"/>
      <c r="AD145" s="9"/>
      <c r="AE145"/>
      <c r="AF145"/>
      <c r="AG145"/>
      <c r="AH145"/>
      <c r="AI145"/>
      <c r="AJ145"/>
      <c r="AK145"/>
      <c r="AL145"/>
      <c r="AM145"/>
      <c r="AN145"/>
      <c r="AO145"/>
    </row>
    <row r="146" spans="2:41">
      <c r="B146" s="14"/>
      <c r="C146" s="14"/>
      <c r="D146" s="14"/>
      <c r="E146" s="15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0"/>
      <c r="R146" s="9"/>
      <c r="S146" s="11"/>
      <c r="T146" s="10"/>
      <c r="U146" s="10"/>
      <c r="V146" s="10"/>
      <c r="W146" s="10"/>
      <c r="X146" s="9"/>
      <c r="Y146" s="10"/>
      <c r="Z146" s="9"/>
      <c r="AA146" s="10"/>
      <c r="AB146" s="9"/>
      <c r="AC146" s="10"/>
      <c r="AD146" s="9"/>
      <c r="AE146"/>
      <c r="AF146"/>
      <c r="AG146"/>
      <c r="AH146"/>
      <c r="AI146"/>
      <c r="AJ146"/>
      <c r="AK146"/>
      <c r="AL146"/>
      <c r="AM146"/>
      <c r="AN146"/>
      <c r="AO146"/>
    </row>
    <row r="147" spans="2:41">
      <c r="B147" s="14"/>
      <c r="C147" s="14"/>
      <c r="D147" s="14"/>
      <c r="E147" s="15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0"/>
      <c r="R147" s="9"/>
      <c r="S147" s="11"/>
      <c r="T147" s="10"/>
      <c r="U147" s="10"/>
      <c r="V147" s="10"/>
      <c r="W147" s="10"/>
      <c r="X147" s="9"/>
      <c r="Y147" s="10"/>
      <c r="Z147" s="9"/>
      <c r="AA147" s="10"/>
      <c r="AB147" s="9"/>
      <c r="AC147" s="10"/>
      <c r="AD147" s="9"/>
      <c r="AE147"/>
      <c r="AF147"/>
      <c r="AG147"/>
      <c r="AH147"/>
      <c r="AI147"/>
      <c r="AJ147"/>
      <c r="AK147"/>
      <c r="AL147"/>
      <c r="AM147"/>
      <c r="AN147"/>
      <c r="AO147"/>
    </row>
    <row r="148" spans="2:41">
      <c r="B148" s="14"/>
      <c r="C148" s="14"/>
      <c r="D148" s="14"/>
      <c r="E148" s="15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0"/>
      <c r="R148" s="9"/>
      <c r="S148" s="11"/>
      <c r="T148" s="10"/>
      <c r="U148" s="10"/>
      <c r="V148" s="10"/>
      <c r="W148" s="10"/>
      <c r="X148" s="9"/>
      <c r="Y148" s="10"/>
      <c r="Z148" s="9"/>
      <c r="AA148" s="10"/>
      <c r="AB148" s="9"/>
      <c r="AC148" s="10"/>
      <c r="AD148" s="9"/>
      <c r="AE148"/>
      <c r="AF148"/>
      <c r="AG148"/>
      <c r="AH148"/>
      <c r="AI148"/>
      <c r="AJ148"/>
      <c r="AK148"/>
      <c r="AL148"/>
      <c r="AM148"/>
      <c r="AN148"/>
      <c r="AO148"/>
    </row>
    <row r="149" spans="2:41">
      <c r="B149" s="14"/>
      <c r="C149" s="14"/>
      <c r="D149" s="14"/>
      <c r="E149" s="15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0"/>
      <c r="R149" s="9"/>
      <c r="S149" s="11"/>
      <c r="T149" s="10"/>
      <c r="U149" s="10"/>
      <c r="V149" s="10"/>
      <c r="W149" s="10"/>
      <c r="X149" s="9"/>
      <c r="Y149" s="10"/>
      <c r="Z149" s="9"/>
      <c r="AA149" s="10"/>
      <c r="AB149" s="9"/>
      <c r="AC149" s="10"/>
      <c r="AD149" s="9"/>
      <c r="AE149"/>
      <c r="AF149"/>
      <c r="AG149"/>
      <c r="AH149"/>
      <c r="AI149"/>
      <c r="AJ149"/>
      <c r="AK149"/>
      <c r="AL149"/>
      <c r="AM149"/>
      <c r="AN149"/>
      <c r="AO149"/>
    </row>
    <row r="150" spans="2:41">
      <c r="B150" s="14"/>
      <c r="C150" s="14"/>
      <c r="D150" s="14"/>
      <c r="E150" s="15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0"/>
      <c r="R150" s="9"/>
      <c r="S150" s="11"/>
      <c r="T150" s="10"/>
      <c r="U150" s="10"/>
      <c r="V150" s="10"/>
      <c r="W150" s="10"/>
      <c r="X150" s="9"/>
      <c r="Y150" s="10"/>
      <c r="Z150" s="9"/>
      <c r="AA150" s="10"/>
      <c r="AB150" s="9"/>
      <c r="AC150" s="10"/>
      <c r="AD150" s="9"/>
      <c r="AE150"/>
      <c r="AF150"/>
      <c r="AG150"/>
      <c r="AH150"/>
      <c r="AI150"/>
      <c r="AJ150"/>
      <c r="AK150"/>
      <c r="AL150"/>
      <c r="AM150"/>
      <c r="AN150"/>
      <c r="AO150"/>
    </row>
    <row r="151" spans="2:41">
      <c r="B151" s="14"/>
      <c r="C151" s="14"/>
      <c r="D151" s="14"/>
      <c r="E151" s="15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0"/>
      <c r="R151" s="9"/>
      <c r="S151" s="11"/>
      <c r="T151" s="10"/>
      <c r="U151" s="10"/>
      <c r="V151" s="10"/>
      <c r="W151" s="10"/>
      <c r="X151" s="9"/>
      <c r="Y151" s="10"/>
      <c r="Z151" s="9"/>
      <c r="AA151" s="10"/>
      <c r="AB151" s="9"/>
      <c r="AC151" s="10"/>
      <c r="AD151" s="9"/>
      <c r="AE151"/>
      <c r="AF151"/>
      <c r="AG151"/>
      <c r="AH151"/>
      <c r="AI151"/>
      <c r="AJ151"/>
      <c r="AK151"/>
      <c r="AL151"/>
      <c r="AM151"/>
      <c r="AN151"/>
      <c r="AO151"/>
    </row>
    <row r="152" spans="2:41">
      <c r="B152" s="14"/>
      <c r="C152" s="14"/>
      <c r="D152" s="14"/>
      <c r="E152" s="15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0"/>
      <c r="R152" s="9"/>
      <c r="S152" s="11"/>
      <c r="T152" s="10"/>
      <c r="U152" s="10"/>
      <c r="V152" s="10"/>
      <c r="W152" s="10"/>
      <c r="X152" s="9"/>
      <c r="Y152" s="10"/>
      <c r="Z152" s="9"/>
      <c r="AA152" s="10"/>
      <c r="AB152" s="9"/>
      <c r="AC152" s="10"/>
      <c r="AD152" s="9"/>
      <c r="AE152"/>
      <c r="AF152"/>
      <c r="AG152"/>
      <c r="AH152"/>
      <c r="AI152"/>
      <c r="AJ152"/>
      <c r="AK152"/>
      <c r="AL152"/>
      <c r="AM152"/>
      <c r="AN152"/>
      <c r="AO152"/>
    </row>
    <row r="153" spans="2:41">
      <c r="B153" s="14"/>
      <c r="C153" s="14"/>
      <c r="D153" s="14"/>
      <c r="E153" s="15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0"/>
      <c r="R153" s="9"/>
      <c r="S153" s="11"/>
      <c r="T153" s="10"/>
      <c r="U153" s="10"/>
      <c r="V153" s="10"/>
      <c r="W153" s="10"/>
      <c r="X153" s="9"/>
      <c r="Y153" s="10"/>
      <c r="Z153" s="9"/>
      <c r="AA153" s="10"/>
      <c r="AB153" s="9"/>
      <c r="AC153" s="10"/>
      <c r="AD153" s="9"/>
      <c r="AE153"/>
      <c r="AF153"/>
      <c r="AG153"/>
      <c r="AH153"/>
      <c r="AI153"/>
      <c r="AJ153"/>
      <c r="AK153"/>
      <c r="AL153"/>
      <c r="AM153"/>
      <c r="AN153"/>
      <c r="AO153"/>
    </row>
    <row r="154" spans="2:41">
      <c r="B154" s="14"/>
      <c r="C154" s="14"/>
      <c r="D154" s="14"/>
      <c r="E154" s="15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0"/>
      <c r="R154" s="9"/>
      <c r="S154" s="11"/>
      <c r="T154" s="10"/>
      <c r="U154" s="10"/>
      <c r="V154" s="10"/>
      <c r="W154" s="10"/>
      <c r="X154" s="9"/>
      <c r="Y154" s="10"/>
      <c r="Z154" s="9"/>
      <c r="AA154" s="10"/>
      <c r="AB154" s="9"/>
      <c r="AC154" s="10"/>
      <c r="AD154" s="9"/>
      <c r="AE154"/>
      <c r="AF154"/>
      <c r="AG154"/>
      <c r="AH154"/>
      <c r="AI154"/>
      <c r="AJ154"/>
      <c r="AK154"/>
      <c r="AL154"/>
      <c r="AM154"/>
      <c r="AN154"/>
      <c r="AO154"/>
    </row>
    <row r="155" spans="2:41">
      <c r="B155" s="14"/>
      <c r="C155" s="14"/>
      <c r="D155" s="14"/>
      <c r="E155" s="15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0"/>
      <c r="R155" s="9"/>
      <c r="S155" s="11"/>
      <c r="T155" s="10"/>
      <c r="U155" s="10"/>
      <c r="V155" s="10"/>
      <c r="W155" s="10"/>
      <c r="X155" s="9"/>
      <c r="Y155" s="10"/>
      <c r="Z155" s="9"/>
      <c r="AA155" s="10"/>
      <c r="AB155" s="9"/>
      <c r="AC155" s="10"/>
      <c r="AD155" s="9"/>
      <c r="AE155"/>
      <c r="AF155"/>
      <c r="AG155"/>
      <c r="AH155"/>
      <c r="AI155"/>
      <c r="AJ155"/>
      <c r="AK155"/>
      <c r="AL155"/>
      <c r="AM155"/>
      <c r="AN155"/>
      <c r="AO155"/>
    </row>
    <row r="156" spans="2:41">
      <c r="B156" s="14"/>
      <c r="C156" s="14"/>
      <c r="D156" s="14"/>
      <c r="E156" s="15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0"/>
      <c r="R156" s="9"/>
      <c r="S156" s="11"/>
      <c r="T156" s="10"/>
      <c r="U156" s="10"/>
      <c r="V156" s="10"/>
      <c r="W156" s="10"/>
      <c r="X156" s="9"/>
      <c r="Y156" s="10"/>
      <c r="Z156" s="9"/>
      <c r="AA156" s="10"/>
      <c r="AB156" s="9"/>
      <c r="AC156" s="10"/>
      <c r="AD156" s="9"/>
      <c r="AE156"/>
      <c r="AF156"/>
      <c r="AG156"/>
      <c r="AH156"/>
      <c r="AI156"/>
      <c r="AJ156"/>
      <c r="AK156"/>
      <c r="AL156"/>
      <c r="AM156"/>
      <c r="AN156"/>
      <c r="AO156"/>
    </row>
    <row r="157" spans="2:41">
      <c r="B157" s="14"/>
      <c r="C157" s="14"/>
      <c r="D157" s="14"/>
      <c r="E157" s="15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0"/>
      <c r="R157" s="9"/>
      <c r="S157" s="11"/>
      <c r="T157" s="10"/>
      <c r="U157" s="10"/>
      <c r="V157" s="10"/>
      <c r="W157" s="10"/>
      <c r="X157" s="9"/>
      <c r="Y157" s="10"/>
      <c r="Z157" s="9"/>
      <c r="AA157" s="10"/>
      <c r="AB157" s="9"/>
      <c r="AC157" s="10"/>
      <c r="AD157" s="9"/>
      <c r="AE157"/>
      <c r="AF157"/>
      <c r="AG157"/>
      <c r="AH157"/>
      <c r="AI157"/>
      <c r="AJ157"/>
      <c r="AK157"/>
      <c r="AL157"/>
      <c r="AM157"/>
      <c r="AN157"/>
      <c r="AO157"/>
    </row>
    <row r="158" spans="2:41">
      <c r="B158" s="14"/>
      <c r="C158" s="14"/>
      <c r="D158" s="14"/>
      <c r="E158" s="15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0"/>
      <c r="R158" s="9"/>
      <c r="S158" s="11"/>
      <c r="T158" s="10"/>
      <c r="U158" s="10"/>
      <c r="V158" s="10"/>
      <c r="W158" s="10"/>
      <c r="X158" s="9"/>
      <c r="Y158" s="10"/>
      <c r="Z158" s="9"/>
      <c r="AA158" s="10"/>
      <c r="AB158" s="9"/>
      <c r="AC158" s="10"/>
      <c r="AD158" s="9"/>
      <c r="AE158"/>
      <c r="AF158"/>
      <c r="AG158"/>
      <c r="AH158"/>
      <c r="AI158"/>
      <c r="AJ158"/>
      <c r="AK158"/>
      <c r="AL158"/>
      <c r="AM158"/>
      <c r="AN158"/>
      <c r="AO158"/>
    </row>
    <row r="159" spans="2:41">
      <c r="B159" s="14"/>
      <c r="C159" s="14"/>
      <c r="D159" s="14"/>
      <c r="E159" s="15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0"/>
      <c r="R159" s="9"/>
      <c r="S159" s="11"/>
      <c r="T159" s="10"/>
      <c r="U159" s="10"/>
      <c r="V159" s="10"/>
      <c r="W159" s="10"/>
      <c r="X159" s="9"/>
      <c r="Y159" s="10"/>
      <c r="Z159" s="9"/>
      <c r="AA159" s="10"/>
      <c r="AB159" s="9"/>
      <c r="AC159" s="10"/>
      <c r="AD159" s="9"/>
      <c r="AE159"/>
      <c r="AF159"/>
      <c r="AG159"/>
      <c r="AH159"/>
      <c r="AI159"/>
      <c r="AJ159"/>
      <c r="AK159"/>
      <c r="AL159"/>
      <c r="AM159"/>
      <c r="AN159"/>
      <c r="AO159"/>
    </row>
    <row r="160" spans="2:41">
      <c r="B160" s="14"/>
      <c r="C160" s="14"/>
      <c r="D160" s="14"/>
      <c r="E160" s="15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0"/>
      <c r="R160" s="9"/>
      <c r="S160" s="11"/>
      <c r="T160" s="10"/>
      <c r="U160" s="10"/>
      <c r="V160" s="10"/>
      <c r="W160" s="10"/>
      <c r="X160" s="9"/>
      <c r="Y160" s="10"/>
      <c r="Z160" s="9"/>
      <c r="AA160" s="10"/>
      <c r="AB160" s="9"/>
      <c r="AC160" s="10"/>
      <c r="AD160" s="9"/>
      <c r="AE160"/>
      <c r="AF160"/>
      <c r="AG160"/>
      <c r="AH160"/>
      <c r="AI160"/>
      <c r="AJ160"/>
      <c r="AK160"/>
      <c r="AL160"/>
      <c r="AM160"/>
      <c r="AN160"/>
      <c r="AO160"/>
    </row>
    <row r="161" spans="2:41">
      <c r="B161" s="14"/>
      <c r="C161" s="14"/>
      <c r="D161" s="14"/>
      <c r="E161" s="13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0"/>
      <c r="R161" s="9"/>
      <c r="S161" s="11"/>
      <c r="T161" s="10"/>
      <c r="U161" s="10"/>
      <c r="V161" s="10"/>
      <c r="W161" s="10"/>
      <c r="X161" s="9"/>
      <c r="Y161" s="10"/>
      <c r="Z161" s="9"/>
      <c r="AA161" s="10"/>
      <c r="AB161" s="9"/>
      <c r="AC161" s="10"/>
      <c r="AD161" s="9"/>
      <c r="AE161"/>
      <c r="AF161"/>
      <c r="AG161"/>
      <c r="AH161"/>
      <c r="AI161"/>
      <c r="AJ161"/>
      <c r="AK161"/>
      <c r="AL161"/>
      <c r="AM161"/>
      <c r="AN161"/>
      <c r="AO161"/>
    </row>
    <row r="162" spans="2:41">
      <c r="B162" s="14"/>
      <c r="C162" s="14"/>
      <c r="D162" s="14"/>
      <c r="E162" s="13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0"/>
      <c r="R162" s="9"/>
      <c r="S162" s="11"/>
      <c r="T162" s="10"/>
      <c r="U162" s="10"/>
      <c r="V162" s="10"/>
      <c r="W162" s="10"/>
      <c r="X162" s="9"/>
      <c r="Y162" s="10"/>
      <c r="Z162" s="9"/>
      <c r="AA162" s="10"/>
      <c r="AB162" s="9"/>
      <c r="AC162" s="10"/>
      <c r="AD162" s="9"/>
      <c r="AE162"/>
      <c r="AF162"/>
      <c r="AG162"/>
      <c r="AH162"/>
      <c r="AI162"/>
      <c r="AJ162"/>
      <c r="AK162"/>
      <c r="AL162"/>
      <c r="AM162"/>
      <c r="AN162"/>
      <c r="AO162"/>
    </row>
    <row r="163" spans="2:41">
      <c r="B163" s="14"/>
      <c r="C163" s="14"/>
      <c r="D163" s="14"/>
      <c r="E163" s="13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0"/>
      <c r="R163" s="9"/>
      <c r="S163" s="11"/>
      <c r="T163" s="10"/>
      <c r="U163" s="10"/>
      <c r="V163" s="10"/>
      <c r="W163" s="10"/>
      <c r="X163" s="9"/>
      <c r="Y163" s="10"/>
      <c r="Z163" s="9"/>
      <c r="AA163" s="10"/>
      <c r="AB163" s="9"/>
      <c r="AC163" s="10"/>
      <c r="AD163" s="9"/>
      <c r="AE163"/>
      <c r="AF163"/>
      <c r="AG163"/>
      <c r="AH163"/>
      <c r="AI163"/>
      <c r="AJ163"/>
      <c r="AK163"/>
      <c r="AL163"/>
      <c r="AM163"/>
      <c r="AN163"/>
      <c r="AO163"/>
    </row>
  </sheetData>
  <sheetProtection formatCells="0" formatColumns="0" formatRows="0" insertColumns="0" deleteColumns="0" deleteRows="0"/>
  <mergeCells count="26">
    <mergeCell ref="D2:O2"/>
    <mergeCell ref="J9:M10"/>
    <mergeCell ref="C10:F10"/>
    <mergeCell ref="C11:O11"/>
    <mergeCell ref="C68:O68"/>
    <mergeCell ref="C8:F8"/>
    <mergeCell ref="J8:M8"/>
    <mergeCell ref="H3:J3"/>
    <mergeCell ref="D4:E4"/>
    <mergeCell ref="C6:F6"/>
    <mergeCell ref="J6:M6"/>
    <mergeCell ref="E12:F12"/>
    <mergeCell ref="E13:F13"/>
    <mergeCell ref="E19:F19"/>
    <mergeCell ref="E20:F20"/>
    <mergeCell ref="E14:F14"/>
    <mergeCell ref="E15:F15"/>
    <mergeCell ref="E16:F16"/>
    <mergeCell ref="E17:F17"/>
    <mergeCell ref="E18:F18"/>
    <mergeCell ref="L71:O71"/>
    <mergeCell ref="Q71:AD71"/>
    <mergeCell ref="L73:O73"/>
    <mergeCell ref="Q69:AD70"/>
    <mergeCell ref="C70:O70"/>
    <mergeCell ref="C69:O69"/>
  </mergeCells>
  <phoneticPr fontId="2"/>
  <conditionalFormatting sqref="K14:N15 G14:G18 G19:N20">
    <cfRule type="expression" dxfId="13" priority="95" stopIfTrue="1">
      <formula>OR($F14="女5-6",$F14="女3-4")</formula>
    </cfRule>
  </conditionalFormatting>
  <conditionalFormatting sqref="E66 F63:G63 T23:AM23 R23:R26 R31:R63 S23:S63 C23:D63 C23:P62">
    <cfRule type="expression" dxfId="12" priority="94" stopIfTrue="1">
      <formula>$F23="女"</formula>
    </cfRule>
  </conditionalFormatting>
  <conditionalFormatting sqref="P26:P27">
    <cfRule type="expression" dxfId="11" priority="93" stopIfTrue="1">
      <formula>$F27="女"</formula>
    </cfRule>
  </conditionalFormatting>
  <conditionalFormatting sqref="AG19:AG20 Z13:AD13 AE14:AE15 AG14:AG15 AI14:AI15 AI19:AI20 Z19:AE20 Z14:Z18 AB14:AB18 AD14:AD18 AF13:AF20 AH13:AH20 U13:X20">
    <cfRule type="expression" dxfId="10" priority="92" stopIfTrue="1">
      <formula>OR($H13="女5-6",$H13="女3-4")</formula>
    </cfRule>
  </conditionalFormatting>
  <conditionalFormatting sqref="Z13:AD13 Z14:Z20 AB14:AB20 AD14:AD20">
    <cfRule type="expression" dxfId="9" priority="91" stopIfTrue="1">
      <formula>$H13="女"</formula>
    </cfRule>
  </conditionalFormatting>
  <conditionalFormatting sqref="D14">
    <cfRule type="expression" dxfId="8" priority="7" stopIfTrue="1">
      <formula>OR($F14="女5-6",$F14="女3-4")</formula>
    </cfRule>
  </conditionalFormatting>
  <conditionalFormatting sqref="D15">
    <cfRule type="expression" dxfId="7" priority="6" stopIfTrue="1">
      <formula>OR($F15="女5-6",$F15="女3-4")</formula>
    </cfRule>
  </conditionalFormatting>
  <conditionalFormatting sqref="D16">
    <cfRule type="expression" dxfId="6" priority="5" stopIfTrue="1">
      <formula>OR($F16="女5-6",$F16="女3-4")</formula>
    </cfRule>
  </conditionalFormatting>
  <conditionalFormatting sqref="D17">
    <cfRule type="expression" dxfId="5" priority="4" stopIfTrue="1">
      <formula>OR($F17="女5-6",$F17="女3-4")</formula>
    </cfRule>
  </conditionalFormatting>
  <conditionalFormatting sqref="D18">
    <cfRule type="expression" dxfId="4" priority="3" stopIfTrue="1">
      <formula>OR($F18="女5-6",$F18="女3-4")</formula>
    </cfRule>
  </conditionalFormatting>
  <conditionalFormatting sqref="D19">
    <cfRule type="expression" dxfId="3" priority="2" stopIfTrue="1">
      <formula>OR($F19="女5-6",$F19="女3-4")</formula>
    </cfRule>
  </conditionalFormatting>
  <conditionalFormatting sqref="D20">
    <cfRule type="expression" dxfId="2" priority="1" stopIfTrue="1">
      <formula>OR($F20="女5-6",$F20="女3-4")</formula>
    </cfRule>
  </conditionalFormatting>
  <conditionalFormatting sqref="G13:J13 D13:E13 E14:E20">
    <cfRule type="expression" dxfId="1" priority="96" stopIfTrue="1">
      <formula>OR($E13="女5-6",$E13="女3-4")</formula>
    </cfRule>
  </conditionalFormatting>
  <conditionalFormatting sqref="H13:J13">
    <cfRule type="expression" dxfId="0" priority="99" stopIfTrue="1">
      <formula>$E13="女"</formula>
    </cfRule>
  </conditionalFormatting>
  <dataValidations count="15">
    <dataValidation type="list" allowBlank="1" sqref="P67">
      <formula1>$E$100:$E$182</formula1>
    </dataValidation>
    <dataValidation type="list" allowBlank="1" showInputMessage="1" showErrorMessage="1" sqref="D13:D20">
      <formula1>$C$6</formula1>
    </dataValidation>
    <dataValidation type="list" showInputMessage="1" showErrorMessage="1" sqref="C88:D88">
      <formula1>$C$81:$C$88</formula1>
    </dataValidation>
    <dataValidation type="list" allowBlank="1" sqref="T23:AM23 H23:P62">
      <formula1>$C$97</formula1>
    </dataValidation>
    <dataValidation allowBlank="1" showInputMessage="1" showErrorMessage="1" prompt="ゼッケンは主催者で準備し配番します。_x000a_安全ピンは各チームでご用意ください。" sqref="B64:B66"/>
    <dataValidation allowBlank="1" showErrorMessage="1" sqref="F63"/>
    <dataValidation type="list" allowBlank="1" sqref="J107:J108">
      <formula1>$E$101:$E$127</formula1>
    </dataValidation>
    <dataValidation allowBlank="1" sqref="D4:E4"/>
    <dataValidation type="list" allowBlank="1" showInputMessage="1" showErrorMessage="1" sqref="E23:E62">
      <formula1>$C$89:$C$95</formula1>
    </dataValidation>
    <dataValidation type="list" showInputMessage="1" showErrorMessage="1" sqref="F23:F62">
      <formula1>$F$89:$F$90</formula1>
    </dataValidation>
    <dataValidation imeMode="hiragana" allowBlank="1" showInputMessage="1" showErrorMessage="1" sqref="R23:S63 C23:C63"/>
    <dataValidation type="list" errorStyle="warning" imeMode="hiragana" allowBlank="1" error="リストから選手を選んでください" sqref="H13:N20">
      <formula1>$C$23:$C$62</formula1>
    </dataValidation>
    <dataValidation imeMode="halfKatakana" allowBlank="1" showInputMessage="1" showErrorMessage="1" sqref="D23:D63"/>
    <dataValidation imeMode="halfAlpha" allowBlank="1" showInputMessage="1" showErrorMessage="1" sqref="B23:B63"/>
    <dataValidation type="list" allowBlank="1" sqref="E13:E20">
      <formula1>$C$77:$C$81</formula1>
    </dataValidation>
  </dataValidations>
  <printOptions horizontalCentered="1"/>
  <pageMargins left="0.31496062992125984" right="0.31496062992125984" top="0.35433070866141736" bottom="0" header="0.31496062992125984" footer="0.31496062992125984"/>
  <pageSetup paperSize="9" scale="78" orientation="portrait" horizontalDpi="4294967293" verticalDpi="300" r:id="rId1"/>
  <rowBreaks count="1" manualBreakCount="1">
    <brk id="74" min="1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所属名を入力してください</vt:lpstr>
      <vt:lpstr>所属名を入力してください!Print_Area</vt:lpstr>
      <vt:lpstr>所属名を入力してください!県スポゼッケン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kiyoe</dc:creator>
  <cp:lastModifiedBy>情報政策課</cp:lastModifiedBy>
  <cp:lastPrinted>2020-10-06T11:47:37Z</cp:lastPrinted>
  <dcterms:created xsi:type="dcterms:W3CDTF">2017-07-23T13:23:45Z</dcterms:created>
  <dcterms:modified xsi:type="dcterms:W3CDTF">2022-07-26T08:38:40Z</dcterms:modified>
</cp:coreProperties>
</file>