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C:\Users\owner\Desktop\"/>
    </mc:Choice>
  </mc:AlternateContent>
  <xr:revisionPtr revIDLastSave="0" documentId="8_{F3EB4364-129F-42A4-9A25-9ED96B7A9AF3}" xr6:coauthVersionLast="47" xr6:coauthVersionMax="47" xr10:uidLastSave="{00000000-0000-0000-0000-000000000000}"/>
  <bookViews>
    <workbookView xWindow="810" yWindow="-120" windowWidth="19800" windowHeight="11760" xr2:uid="{00000000-000D-0000-FFFF-FFFF00000000}"/>
  </bookViews>
  <sheets>
    <sheet name="児童・少年の健全育成助成（表）" sheetId="1" r:id="rId1"/>
    <sheet name="児童・少年の健全育成助成（裏）" sheetId="5" r:id="rId2"/>
    <sheet name="団体種類コード" sheetId="2" state="hidden" r:id="rId3"/>
    <sheet name="活動名称"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3" l="1"/>
  <c r="A13" i="3"/>
  <c r="A12" i="3"/>
  <c r="A11" i="3"/>
  <c r="A10" i="3"/>
  <c r="A9" i="3"/>
  <c r="A8" i="3"/>
  <c r="A7" i="3"/>
  <c r="A6" i="3"/>
  <c r="A5" i="3"/>
  <c r="A4" i="3"/>
  <c r="A3" i="3"/>
  <c r="A2" i="3"/>
  <c r="A18" i="2"/>
  <c r="A17" i="2"/>
  <c r="A16" i="2"/>
  <c r="A15" i="2"/>
  <c r="A14" i="2"/>
  <c r="A13" i="2"/>
  <c r="A12" i="2"/>
  <c r="A11" i="2"/>
  <c r="A10" i="2"/>
  <c r="A9" i="2"/>
  <c r="A8" i="2"/>
  <c r="A7" i="2"/>
  <c r="A6" i="2"/>
  <c r="A5" i="2"/>
  <c r="A4" i="2"/>
  <c r="A3" i="2"/>
  <c r="A2" i="2"/>
  <c r="W37" i="1"/>
  <c r="AK37" i="1" s="1"/>
  <c r="P10" i="1"/>
  <c r="BC6" i="1"/>
</calcChain>
</file>

<file path=xl/sharedStrings.xml><?xml version="1.0" encoding="utf-8"?>
<sst xmlns="http://schemas.openxmlformats.org/spreadsheetml/2006/main" count="343" uniqueCount="289">
  <si>
    <t>円（1人当り/年）</t>
  </si>
  <si>
    <t>西暦</t>
    <rPh sb="0" eb="2">
      <t>セイレキ</t>
    </rPh>
    <phoneticPr fontId="1"/>
  </si>
  <si>
    <t>2021年度の活動実績（月別実施状況等）</t>
    <rPh sb="4" eb="5">
      <t>ネン</t>
    </rPh>
    <rPh sb="5" eb="6">
      <t>ド</t>
    </rPh>
    <rPh sb="7" eb="9">
      <t>カツドウ</t>
    </rPh>
    <rPh sb="9" eb="11">
      <t>ジッセキ</t>
    </rPh>
    <rPh sb="12" eb="14">
      <t>ツキベツ</t>
    </rPh>
    <rPh sb="14" eb="16">
      <t>ジッシ</t>
    </rPh>
    <rPh sb="16" eb="18">
      <t>ジョウキョウ</t>
    </rPh>
    <rPh sb="18" eb="19">
      <t>トウ</t>
    </rPh>
    <phoneticPr fontId="18"/>
  </si>
  <si>
    <t>３.</t>
  </si>
  <si>
    <t>１.</t>
  </si>
  <si>
    <t>〈様式２〉</t>
  </si>
  <si>
    <t>団　体　名</t>
  </si>
  <si>
    <t>ニッセイ財団</t>
  </si>
  <si>
    <t>当財団の
助成歴</t>
    <rPh sb="0" eb="1">
      <t>トウ</t>
    </rPh>
    <rPh sb="1" eb="3">
      <t>ザイダン</t>
    </rPh>
    <rPh sb="5" eb="8">
      <t>ジョセイレキ</t>
    </rPh>
    <phoneticPr fontId="1"/>
  </si>
  <si>
    <t>小計</t>
    <rPh sb="0" eb="2">
      <t>ショウケイ</t>
    </rPh>
    <phoneticPr fontId="1"/>
  </si>
  <si>
    <t>（ふりがな）</t>
  </si>
  <si>
    <t>（</t>
  </si>
  <si>
    <t>駅から</t>
    <rPh sb="0" eb="1">
      <t>エキ</t>
    </rPh>
    <phoneticPr fontId="1"/>
  </si>
  <si>
    <t>団体所在地</t>
  </si>
  <si>
    <t>設立・発足年月</t>
  </si>
  <si>
    <t>年</t>
    <rPh sb="0" eb="1">
      <t>ネン</t>
    </rPh>
    <phoneticPr fontId="1"/>
  </si>
  <si>
    <t>合計をご記入ください。</t>
  </si>
  <si>
    <t>電話</t>
    <rPh sb="0" eb="2">
      <t>デンワ</t>
    </rPh>
    <phoneticPr fontId="1"/>
  </si>
  <si>
    <t>）</t>
  </si>
  <si>
    <t>団体種類</t>
    <rPh sb="0" eb="2">
      <t>ダンタイ</t>
    </rPh>
    <rPh sb="2" eb="4">
      <t>シュルイ</t>
    </rPh>
    <phoneticPr fontId="18"/>
  </si>
  <si>
    <t>その他</t>
    <rPh sb="2" eb="3">
      <t>タ</t>
    </rPh>
    <phoneticPr fontId="18"/>
  </si>
  <si>
    <t>タクシー</t>
  </si>
  <si>
    <t>コードＮｏ．</t>
  </si>
  <si>
    <t>・</t>
  </si>
  <si>
    <t>＠</t>
  </si>
  <si>
    <t>↓</t>
  </si>
  <si>
    <t>１ ６</t>
  </si>
  <si>
    <t>団体連絡先</t>
    <rPh sb="0" eb="4">
      <t>ダンタイレンラク</t>
    </rPh>
    <rPh sb="4" eb="5">
      <t>サキ</t>
    </rPh>
    <phoneticPr fontId="18"/>
  </si>
  <si>
    <t>なし</t>
  </si>
  <si>
    <t>あり</t>
  </si>
  <si>
    <t>最寄駅</t>
    <rPh sb="0" eb="3">
      <t>モヨリエキ</t>
    </rPh>
    <phoneticPr fontId="1"/>
  </si>
  <si>
    <t>「保護者」「ボランティア」等記入の上、人数をご記入ください。</t>
  </si>
  <si>
    <t>２.</t>
  </si>
  <si>
    <t>７.</t>
  </si>
  <si>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19"/>
  </si>
  <si>
    <t>住　　　　   所</t>
    <rPh sb="0" eb="1">
      <t>ジュウ</t>
    </rPh>
    <rPh sb="8" eb="9">
      <t>ショ</t>
    </rPh>
    <phoneticPr fontId="1"/>
  </si>
  <si>
    <t>２６万円</t>
  </si>
  <si>
    <t>会員から徴収する会費</t>
  </si>
  <si>
    <t>構成員</t>
    <rPh sb="0" eb="3">
      <t>コウセイイン</t>
    </rPh>
    <phoneticPr fontId="1"/>
  </si>
  <si>
    <t>〒</t>
  </si>
  <si>
    <t>－</t>
  </si>
  <si>
    <t>５月 ・・・</t>
    <rPh sb="1" eb="2">
      <t>ガツ</t>
    </rPh>
    <phoneticPr fontId="19"/>
  </si>
  <si>
    <t>（　　　　　）</t>
  </si>
  <si>
    <t>５.</t>
  </si>
  <si>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19"/>
  </si>
  <si>
    <t>様方</t>
  </si>
  <si>
    <t>海洋・宇宙・交通等少年団</t>
    <rPh sb="0" eb="2">
      <t>カイヨウ</t>
    </rPh>
    <rPh sb="3" eb="5">
      <t>ウチュウ</t>
    </rPh>
    <rPh sb="6" eb="8">
      <t>コウツウ</t>
    </rPh>
    <rPh sb="8" eb="9">
      <t>トウ</t>
    </rPh>
    <rPh sb="9" eb="12">
      <t>ショウネンダン</t>
    </rPh>
    <phoneticPr fontId="19"/>
  </si>
  <si>
    <t>スポーツ少年団・スポーツクラブ</t>
    <rPh sb="4" eb="7">
      <t>ショウネンダン</t>
    </rPh>
    <phoneticPr fontId="18"/>
  </si>
  <si>
    <t>・ 内 ・</t>
  </si>
  <si>
    <t>音楽・演劇団体</t>
    <rPh sb="0" eb="2">
      <t>オンガク</t>
    </rPh>
    <rPh sb="3" eb="5">
      <t>エンゲキ</t>
    </rPh>
    <rPh sb="5" eb="7">
      <t>ダンタイ</t>
    </rPh>
    <phoneticPr fontId="18"/>
  </si>
  <si>
    <t>日中連絡先</t>
    <rPh sb="0" eb="1">
      <t>ヒ</t>
    </rPh>
    <rPh sb="1" eb="2">
      <t>ナカ</t>
    </rPh>
    <rPh sb="2" eb="3">
      <t>レン</t>
    </rPh>
    <rPh sb="3" eb="4">
      <t>ラク</t>
    </rPh>
    <rPh sb="4" eb="5">
      <t>サキ</t>
    </rPh>
    <phoneticPr fontId="1"/>
  </si>
  <si>
    <t>気付</t>
  </si>
  <si>
    <t>２０２０年度</t>
    <rPh sb="4" eb="5">
      <t>ネン</t>
    </rPh>
    <rPh sb="5" eb="6">
      <t>ド</t>
    </rPh>
    <phoneticPr fontId="1"/>
  </si>
  <si>
    <t xml:space="preserve"> 天体望遠鏡／双眼鏡・フィールドスコープ等一式</t>
    <rPh sb="1" eb="3">
      <t>テンタイ</t>
    </rPh>
    <rPh sb="3" eb="6">
      <t>ボウエンキョウ</t>
    </rPh>
    <rPh sb="7" eb="10">
      <t>ソウガンキョウ</t>
    </rPh>
    <rPh sb="20" eb="21">
      <t>トウ</t>
    </rPh>
    <rPh sb="21" eb="23">
      <t>イッシキ</t>
    </rPh>
    <phoneticPr fontId="18"/>
  </si>
  <si>
    <t>４.</t>
  </si>
  <si>
    <t>１ １</t>
  </si>
  <si>
    <t>代表者自宅</t>
  </si>
  <si>
    <t>その他（</t>
  </si>
  <si>
    <t>～小学生</t>
    <rPh sb="1" eb="4">
      <t>ショウガクセイ</t>
    </rPh>
    <phoneticPr fontId="1"/>
  </si>
  <si>
    <t>指導者</t>
    <rPh sb="0" eb="3">
      <t>シドウシャ</t>
    </rPh>
    <phoneticPr fontId="1"/>
  </si>
  <si>
    <t>代表者</t>
    <rPh sb="0" eb="3">
      <t>ダイヒョウシャ</t>
    </rPh>
    <phoneticPr fontId="18"/>
  </si>
  <si>
    <t>その他</t>
    <rPh sb="2" eb="3">
      <t>タ</t>
    </rPh>
    <phoneticPr fontId="19"/>
  </si>
  <si>
    <t>線</t>
    <rPh sb="0" eb="1">
      <t>セン</t>
    </rPh>
    <phoneticPr fontId="1"/>
  </si>
  <si>
    <t xml:space="preserve"> 徒歩　・</t>
  </si>
  <si>
    <t>日生　花子</t>
    <rPh sb="0" eb="2">
      <t>ニッセイ</t>
    </rPh>
    <rPh sb="3" eb="5">
      <t>ハナコ</t>
    </rPh>
    <phoneticPr fontId="19"/>
  </si>
  <si>
    <t>○○会への訪問交流活動</t>
    <rPh sb="2" eb="3">
      <t>カイ</t>
    </rPh>
    <rPh sb="5" eb="7">
      <t>ホウモン</t>
    </rPh>
    <rPh sb="7" eb="9">
      <t>コウリュウ</t>
    </rPh>
    <rPh sb="9" eb="11">
      <t>カツドウ</t>
    </rPh>
    <phoneticPr fontId="19"/>
  </si>
  <si>
    <t>自然体験・アドベンチャークラブ</t>
    <rPh sb="0" eb="4">
      <t>シゼンタイケン</t>
    </rPh>
    <phoneticPr fontId="19"/>
  </si>
  <si>
    <t>バス　・</t>
  </si>
  <si>
    <t>分</t>
    <rPh sb="0" eb="1">
      <t>プン</t>
    </rPh>
    <phoneticPr fontId="18"/>
  </si>
  <si>
    <t>＜日中連絡先＞</t>
    <rPh sb="1" eb="3">
      <t>ニッチュウ</t>
    </rPh>
    <rPh sb="3" eb="6">
      <t>レンラクサキ</t>
    </rPh>
    <phoneticPr fontId="1"/>
  </si>
  <si>
    <t>＜自宅＞</t>
    <rPh sb="1" eb="3">
      <t>ジタク</t>
    </rPh>
    <phoneticPr fontId="1"/>
  </si>
  <si>
    <t>［</t>
  </si>
  <si>
    <t>下記例を参考にして、各種助成申請物品のうち、代表物品をご記入ください。</t>
    <rPh sb="0" eb="2">
      <t>カキ</t>
    </rPh>
    <rPh sb="2" eb="3">
      <t>レイ</t>
    </rPh>
    <rPh sb="4" eb="6">
      <t>サンコウ</t>
    </rPh>
    <rPh sb="10" eb="12">
      <t>カクシュ</t>
    </rPh>
    <rPh sb="12" eb="14">
      <t>ジョセイ</t>
    </rPh>
    <rPh sb="14" eb="16">
      <t>シンセイ</t>
    </rPh>
    <rPh sb="16" eb="18">
      <t>ブッピン</t>
    </rPh>
    <rPh sb="22" eb="24">
      <t>ダイヒョウ</t>
    </rPh>
    <rPh sb="24" eb="26">
      <t>ブッピン</t>
    </rPh>
    <rPh sb="28" eb="30">
      <t>キニュウ</t>
    </rPh>
    <phoneticPr fontId="19"/>
  </si>
  <si>
    <t>役職</t>
    <rPh sb="0" eb="2">
      <t>ヤクショク</t>
    </rPh>
    <phoneticPr fontId="1"/>
  </si>
  <si>
    <t>主な指導者（複数名）の氏名・職業</t>
  </si>
  <si>
    <t>印</t>
  </si>
  <si>
    <t>４</t>
  </si>
  <si>
    <t>８.</t>
  </si>
  <si>
    <t>寄付</t>
  </si>
  <si>
    <t>当申請に</t>
    <rPh sb="0" eb="1">
      <t>トウ</t>
    </rPh>
    <rPh sb="1" eb="3">
      <t>シンセイ</t>
    </rPh>
    <phoneticPr fontId="18"/>
  </si>
  <si>
    <t xml:space="preserve"> 調理器具・食器一式／冷蔵庫</t>
    <rPh sb="1" eb="3">
      <t>チョウリ</t>
    </rPh>
    <rPh sb="3" eb="5">
      <t>キグ</t>
    </rPh>
    <rPh sb="6" eb="8">
      <t>ショッキ</t>
    </rPh>
    <rPh sb="8" eb="10">
      <t>イッシキ</t>
    </rPh>
    <rPh sb="11" eb="14">
      <t>レイゾウコ</t>
    </rPh>
    <phoneticPr fontId="18"/>
  </si>
  <si>
    <t>関する担当者</t>
    <rPh sb="0" eb="1">
      <t>カン</t>
    </rPh>
    <rPh sb="3" eb="6">
      <t>タントウシャ</t>
    </rPh>
    <phoneticPr fontId="1"/>
  </si>
  <si>
    <t>（感染防止のため活動を自粛した場合は、自粛前の活動実績）</t>
    <rPh sb="1" eb="5">
      <t>カンセンボウシ</t>
    </rPh>
    <rPh sb="8" eb="10">
      <t>カツドウ</t>
    </rPh>
    <rPh sb="11" eb="13">
      <t>ジシュク</t>
    </rPh>
    <rPh sb="15" eb="17">
      <t>バアイ</t>
    </rPh>
    <rPh sb="19" eb="22">
      <t>ジシュクマエ</t>
    </rPh>
    <rPh sb="23" eb="25">
      <t>カツドウ</t>
    </rPh>
    <rPh sb="25" eb="27">
      <t>ジッセキ</t>
    </rPh>
    <phoneticPr fontId="1"/>
  </si>
  <si>
    <t>野外活動を通してのジュニアリーダー育成</t>
    <rPh sb="0" eb="2">
      <t>ヤガイ</t>
    </rPh>
    <rPh sb="2" eb="4">
      <t>カツドウ</t>
    </rPh>
    <rPh sb="5" eb="6">
      <t>トオ</t>
    </rPh>
    <rPh sb="17" eb="19">
      <t>イクセイ</t>
    </rPh>
    <phoneticPr fontId="18"/>
  </si>
  <si>
    <t>６.</t>
  </si>
  <si>
    <t>団体の</t>
    <rPh sb="0" eb="2">
      <t>ダンタイ</t>
    </rPh>
    <phoneticPr fontId="18"/>
  </si>
  <si>
    <t>1万円</t>
    <rPh sb="1" eb="3">
      <t>マンエン</t>
    </rPh>
    <phoneticPr fontId="19"/>
  </si>
  <si>
    <t>中学生</t>
    <rPh sb="0" eb="3">
      <t>チュウガクセイ</t>
    </rPh>
    <phoneticPr fontId="1"/>
  </si>
  <si>
    <t>高校生</t>
    <rPh sb="0" eb="3">
      <t>コウコウセイ</t>
    </rPh>
    <phoneticPr fontId="1"/>
  </si>
  <si>
    <t xml:space="preserve"> 楽器一式</t>
    <rPh sb="1" eb="3">
      <t>ガッキ</t>
    </rPh>
    <rPh sb="3" eb="5">
      <t>イッシキ</t>
    </rPh>
    <phoneticPr fontId="18"/>
  </si>
  <si>
    <t>（例：学校教諭・市役所勤務・会社勤務・学生）</t>
  </si>
  <si>
    <t>日生　太郎</t>
    <rPh sb="0" eb="2">
      <t>ニッセイ</t>
    </rPh>
    <rPh sb="3" eb="5">
      <t>タロウ</t>
    </rPh>
    <phoneticPr fontId="19"/>
  </si>
  <si>
    <t>（主な指導者）</t>
    <rPh sb="1" eb="2">
      <t>オモ</t>
    </rPh>
    <rPh sb="3" eb="6">
      <t>シドウシャ</t>
    </rPh>
    <phoneticPr fontId="19"/>
  </si>
  <si>
    <t>（上記４に記載の代表者）</t>
  </si>
  <si>
    <t>（主な指導者）</t>
  </si>
  <si>
    <t>（会費、活動資金の主なもの、補助金等）</t>
  </si>
  <si>
    <t>主な収入源と金額（過去２年分）</t>
  </si>
  <si>
    <t>補助金</t>
    <rPh sb="0" eb="3">
      <t>ホジョキン</t>
    </rPh>
    <phoneticPr fontId="1"/>
  </si>
  <si>
    <t>(正式名称）</t>
    <rPh sb="1" eb="3">
      <t>セイシキ</t>
    </rPh>
    <rPh sb="3" eb="5">
      <t>メイショウ</t>
    </rPh>
    <phoneticPr fontId="1"/>
  </si>
  <si>
    <t xml:space="preserve"> 剣道防具一式</t>
    <rPh sb="1" eb="5">
      <t>ケンドウボウグ</t>
    </rPh>
    <rPh sb="5" eb="7">
      <t>イッシキ</t>
    </rPh>
    <phoneticPr fontId="18"/>
  </si>
  <si>
    <t>助成金</t>
    <rPh sb="0" eb="2">
      <t>ジョセイ</t>
    </rPh>
    <rPh sb="2" eb="3">
      <t>キン</t>
    </rPh>
    <phoneticPr fontId="1"/>
  </si>
  <si>
    <t>　メールアドレス</t>
  </si>
  <si>
    <t>９.</t>
  </si>
  <si>
    <t>日常活動の場所・曜日</t>
  </si>
  <si>
    <t>記入にあたっては裏面の記入例ならびにコードNo.をご参照ください。</t>
    <rPh sb="0" eb="2">
      <t>キニュウ</t>
    </rPh>
    <rPh sb="8" eb="10">
      <t>ウラメン</t>
    </rPh>
    <rPh sb="11" eb="13">
      <t>キニュウ</t>
    </rPh>
    <rPh sb="13" eb="14">
      <t>レイ</t>
    </rPh>
    <rPh sb="26" eb="28">
      <t>サンショウ</t>
    </rPh>
    <phoneticPr fontId="18"/>
  </si>
  <si>
    <t>５</t>
  </si>
  <si>
    <t>申請書等に記載の情報については助成選考にのみ使用します。また、助成決定分については結果の公表、当財団作成資料に使用させていただきます。</t>
    <rPh sb="0" eb="3">
      <t>シンセイショ</t>
    </rPh>
    <rPh sb="3" eb="4">
      <t>トウ</t>
    </rPh>
    <rPh sb="5" eb="7">
      <t>キサイ</t>
    </rPh>
    <rPh sb="8" eb="10">
      <t>ジョウホウ</t>
    </rPh>
    <rPh sb="15" eb="17">
      <t>ジョセイ</t>
    </rPh>
    <rPh sb="17" eb="19">
      <t>センコウ</t>
    </rPh>
    <rPh sb="22" eb="24">
      <t>シヨウ</t>
    </rPh>
    <rPh sb="31" eb="33">
      <t>ジョセイ</t>
    </rPh>
    <rPh sb="33" eb="35">
      <t>ケッテイ</t>
    </rPh>
    <rPh sb="35" eb="36">
      <t>ブン</t>
    </rPh>
    <rPh sb="41" eb="43">
      <t>ケッカ</t>
    </rPh>
    <rPh sb="44" eb="46">
      <t>コウヒョウ</t>
    </rPh>
    <rPh sb="47" eb="48">
      <t>トウ</t>
    </rPh>
    <rPh sb="48" eb="50">
      <t>ザイダン</t>
    </rPh>
    <rPh sb="50" eb="52">
      <t>サクセイ</t>
    </rPh>
    <rPh sb="52" eb="54">
      <t>シリョウ</t>
    </rPh>
    <rPh sb="55" eb="57">
      <t>シヨウ</t>
    </rPh>
    <phoneticPr fontId="18"/>
  </si>
  <si>
    <t>記載紙面の追加（別紙参照含む）や規格外の紙面の追加はご遠慮ください。</t>
    <rPh sb="0" eb="4">
      <t>キサイシメン</t>
    </rPh>
    <rPh sb="5" eb="7">
      <t>ツイカ</t>
    </rPh>
    <rPh sb="8" eb="10">
      <t>ベッシ</t>
    </rPh>
    <rPh sb="10" eb="12">
      <t>サンショウ</t>
    </rPh>
    <rPh sb="12" eb="13">
      <t>フク</t>
    </rPh>
    <rPh sb="16" eb="19">
      <t>キカクガイ</t>
    </rPh>
    <rPh sb="20" eb="22">
      <t>シメン</t>
    </rPh>
    <rPh sb="23" eb="25">
      <t>ツイカ</t>
    </rPh>
    <rPh sb="27" eb="29">
      <t>エンリョ</t>
    </rPh>
    <phoneticPr fontId="18"/>
  </si>
  <si>
    <t>活動の名称</t>
    <rPh sb="0" eb="2">
      <t>カツドウ</t>
    </rPh>
    <rPh sb="3" eb="5">
      <t>メイショウ</t>
    </rPh>
    <phoneticPr fontId="1"/>
  </si>
  <si>
    <t>(裏面参照)</t>
  </si>
  <si>
    <t>１</t>
  </si>
  <si>
    <t>(裏面参照)</t>
    <rPh sb="1" eb="2">
      <t>ウラ</t>
    </rPh>
    <rPh sb="2" eb="3">
      <t>メン</t>
    </rPh>
    <rPh sb="3" eb="5">
      <t>サンショウ</t>
    </rPh>
    <phoneticPr fontId="1"/>
  </si>
  <si>
    <t>１１.</t>
  </si>
  <si>
    <t xml:space="preserve">②助成申請額（３０万円～６０万円）　※万円単位（万円未満切上） </t>
  </si>
  <si>
    <t>コードNo.</t>
  </si>
  <si>
    <t>助成物品の名称</t>
  </si>
  <si>
    <t>円</t>
  </si>
  <si>
    <t xml:space="preserve">①物品購入総額（１１の合計金額） </t>
  </si>
  <si>
    <t>地域に根差した文庫・読み聞かせ・人形劇を通しての児童の健全育成</t>
    <rPh sb="0" eb="2">
      <t>チイキ</t>
    </rPh>
    <rPh sb="3" eb="5">
      <t>ネザ</t>
    </rPh>
    <rPh sb="7" eb="9">
      <t>ブンコ</t>
    </rPh>
    <rPh sb="10" eb="11">
      <t>ヨ</t>
    </rPh>
    <rPh sb="12" eb="13">
      <t>キ</t>
    </rPh>
    <rPh sb="16" eb="19">
      <t>ニンギョウゲキ</t>
    </rPh>
    <rPh sb="20" eb="21">
      <t>トオ</t>
    </rPh>
    <rPh sb="24" eb="26">
      <t>ジドウ</t>
    </rPh>
    <rPh sb="27" eb="29">
      <t>ケンゼン</t>
    </rPh>
    <rPh sb="29" eb="31">
      <t>イクセイ</t>
    </rPh>
    <phoneticPr fontId="18"/>
  </si>
  <si>
    <t>万円</t>
    <rPh sb="0" eb="2">
      <t>マンエン</t>
    </rPh>
    <phoneticPr fontId="1"/>
  </si>
  <si>
    <t>子育て支援活動・療育支援活動・フリースクール活動の場合は、「その他」欄の （　） 内に</t>
  </si>
  <si>
    <t>　</t>
  </si>
  <si>
    <t>伝統芸能保存伝承団体</t>
    <rPh sb="0" eb="4">
      <t>デントウゲイノウ</t>
    </rPh>
    <rPh sb="4" eb="6">
      <t>ホゾン</t>
    </rPh>
    <rPh sb="6" eb="8">
      <t>デンショウ</t>
    </rPh>
    <rPh sb="8" eb="10">
      <t>ダンタイ</t>
    </rPh>
    <phoneticPr fontId="18"/>
  </si>
  <si>
    <t>フリースクールの運営</t>
    <rPh sb="8" eb="10">
      <t>ウンエイ</t>
    </rPh>
    <phoneticPr fontId="18"/>
  </si>
  <si>
    <t>ジュニアリーダー・ボランティア団体</t>
    <rPh sb="15" eb="17">
      <t>ダンタイ</t>
    </rPh>
    <phoneticPr fontId="18"/>
  </si>
  <si>
    <t>武道団体</t>
    <rPh sb="0" eb="2">
      <t>ブドウ</t>
    </rPh>
    <rPh sb="2" eb="4">
      <t>ダンタイ</t>
    </rPh>
    <phoneticPr fontId="18"/>
  </si>
  <si>
    <t>ボーイスカウト・ガールスカウト</t>
  </si>
  <si>
    <t>海洋・宇宙・交通等少年団</t>
    <rPh sb="0" eb="2">
      <t>カイヨウ</t>
    </rPh>
    <rPh sb="3" eb="5">
      <t>ウチュウ</t>
    </rPh>
    <rPh sb="6" eb="8">
      <t>コウツウ</t>
    </rPh>
    <rPh sb="8" eb="9">
      <t>トウ</t>
    </rPh>
    <rPh sb="9" eb="12">
      <t>ショウネンダン</t>
    </rPh>
    <phoneticPr fontId="18"/>
  </si>
  <si>
    <t>みどりの少年団・自然保護団体</t>
    <rPh sb="4" eb="7">
      <t>ショウネンダン</t>
    </rPh>
    <rPh sb="8" eb="10">
      <t>シゼン</t>
    </rPh>
    <rPh sb="10" eb="12">
      <t>ホゴ</t>
    </rPh>
    <rPh sb="12" eb="14">
      <t>ダンタイ</t>
    </rPh>
    <phoneticPr fontId="18"/>
  </si>
  <si>
    <t>子ども文庫活動団体</t>
    <rPh sb="0" eb="1">
      <t>コ</t>
    </rPh>
    <rPh sb="3" eb="5">
      <t>ブンコ</t>
    </rPh>
    <rPh sb="5" eb="7">
      <t>カツドウ</t>
    </rPh>
    <rPh sb="7" eb="9">
      <t>ダンタイ</t>
    </rPh>
    <phoneticPr fontId="18"/>
  </si>
  <si>
    <t>自然体験・アドベンチャークラブ</t>
    <rPh sb="0" eb="4">
      <t>シゼンタイケン</t>
    </rPh>
    <phoneticPr fontId="18"/>
  </si>
  <si>
    <t>科学・工芸・工作活動団体</t>
    <rPh sb="0" eb="2">
      <t>カガク</t>
    </rPh>
    <rPh sb="3" eb="5">
      <t>コウゲイ</t>
    </rPh>
    <rPh sb="6" eb="8">
      <t>コウサク</t>
    </rPh>
    <rPh sb="8" eb="10">
      <t>カツドウ</t>
    </rPh>
    <rPh sb="10" eb="12">
      <t>ダンタイ</t>
    </rPh>
    <phoneticPr fontId="18"/>
  </si>
  <si>
    <t>自然観察団体</t>
    <rPh sb="0" eb="2">
      <t>シゼン</t>
    </rPh>
    <rPh sb="2" eb="4">
      <t>カンサツ</t>
    </rPh>
    <rPh sb="4" eb="6">
      <t>ダンタイ</t>
    </rPh>
    <phoneticPr fontId="18"/>
  </si>
  <si>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19"/>
  </si>
  <si>
    <t>人形劇・おはなし団体</t>
    <rPh sb="0" eb="3">
      <t>ニンギョウゲキ</t>
    </rPh>
    <rPh sb="8" eb="10">
      <t>ダンタイ</t>
    </rPh>
    <phoneticPr fontId="18"/>
  </si>
  <si>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18"/>
  </si>
  <si>
    <t>心身障がい児関連団体</t>
    <rPh sb="0" eb="2">
      <t>シンシン</t>
    </rPh>
    <rPh sb="2" eb="3">
      <t>ショウ</t>
    </rPh>
    <rPh sb="5" eb="6">
      <t>ジ</t>
    </rPh>
    <rPh sb="6" eb="8">
      <t>カンレン</t>
    </rPh>
    <rPh sb="8" eb="10">
      <t>ダンタイ</t>
    </rPh>
    <phoneticPr fontId="18"/>
  </si>
  <si>
    <t>子育てサークル</t>
    <rPh sb="0" eb="2">
      <t>コソダ</t>
    </rPh>
    <phoneticPr fontId="18"/>
  </si>
  <si>
    <t>フリースクール</t>
  </si>
  <si>
    <t>　　　</t>
  </si>
  <si>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18"/>
  </si>
  <si>
    <t>異年齢集団の交流</t>
    <rPh sb="0" eb="1">
      <t>イ</t>
    </rPh>
    <rPh sb="1" eb="3">
      <t>ネンレイ</t>
    </rPh>
    <rPh sb="3" eb="5">
      <t>シュウダン</t>
    </rPh>
    <rPh sb="6" eb="8">
      <t>コウリュウ</t>
    </rPh>
    <phoneticPr fontId="18"/>
  </si>
  <si>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18"/>
  </si>
  <si>
    <t>子育てサークル・子育て支援ネットワーク</t>
    <rPh sb="0" eb="2">
      <t>コソダ</t>
    </rPh>
    <rPh sb="8" eb="10">
      <t>コソダ</t>
    </rPh>
    <rPh sb="11" eb="13">
      <t>シエン</t>
    </rPh>
    <phoneticPr fontId="18"/>
  </si>
  <si>
    <t xml:space="preserve"> キャンプ用テント・用具一式</t>
    <rPh sb="5" eb="6">
      <t>ヨウ</t>
    </rPh>
    <rPh sb="10" eb="12">
      <t>ヨウグ</t>
    </rPh>
    <rPh sb="12" eb="14">
      <t>イッシキ</t>
    </rPh>
    <phoneticPr fontId="18"/>
  </si>
  <si>
    <t xml:space="preserve"> 野球用具一式／カヌー・ライフジャケット一式</t>
    <rPh sb="1" eb="3">
      <t>ヤキュウ</t>
    </rPh>
    <rPh sb="3" eb="5">
      <t>ヨウグ</t>
    </rPh>
    <rPh sb="5" eb="7">
      <t>イッシキ</t>
    </rPh>
    <rPh sb="20" eb="22">
      <t>イッシキ</t>
    </rPh>
    <phoneticPr fontId="18"/>
  </si>
  <si>
    <t xml:space="preserve"> 農作業・園芸用具一式</t>
    <rPh sb="1" eb="4">
      <t>ノウサギョウ</t>
    </rPh>
    <rPh sb="5" eb="7">
      <t>エンゲイ</t>
    </rPh>
    <rPh sb="7" eb="9">
      <t>ヨウグ</t>
    </rPh>
    <rPh sb="9" eb="11">
      <t>イッシキ</t>
    </rPh>
    <phoneticPr fontId="18"/>
  </si>
  <si>
    <t xml:space="preserve"> 子ども用遊具一式／療育遊具一式</t>
    <rPh sb="1" eb="2">
      <t>コ</t>
    </rPh>
    <rPh sb="4" eb="5">
      <t>ヨウ</t>
    </rPh>
    <rPh sb="5" eb="7">
      <t>ユウグ</t>
    </rPh>
    <rPh sb="7" eb="9">
      <t>イッシキ</t>
    </rPh>
    <rPh sb="10" eb="12">
      <t>リョウイク</t>
    </rPh>
    <rPh sb="12" eb="16">
      <t>ユウグイッシキ</t>
    </rPh>
    <phoneticPr fontId="18"/>
  </si>
  <si>
    <t xml:space="preserve"> 絵本・紙芝居／児童図書・書架一式</t>
    <rPh sb="1" eb="3">
      <t>エホン</t>
    </rPh>
    <rPh sb="4" eb="7">
      <t>カミシバイ</t>
    </rPh>
    <rPh sb="8" eb="10">
      <t>ジドウ</t>
    </rPh>
    <rPh sb="10" eb="12">
      <t>トショ</t>
    </rPh>
    <rPh sb="13" eb="15">
      <t>ショカ</t>
    </rPh>
    <rPh sb="15" eb="17">
      <t>イッシキ</t>
    </rPh>
    <phoneticPr fontId="18"/>
  </si>
  <si>
    <t xml:space="preserve"> エプロンシアター／人形劇用具一式</t>
    <rPh sb="10" eb="13">
      <t>ニンギョウゲキ</t>
    </rPh>
    <rPh sb="13" eb="17">
      <t>ヨウグイッシキ</t>
    </rPh>
    <phoneticPr fontId="18"/>
  </si>
  <si>
    <t>２. 団体種類</t>
    <rPh sb="3" eb="5">
      <t>ダンタイ</t>
    </rPh>
    <rPh sb="5" eb="7">
      <t>シュルイ</t>
    </rPh>
    <phoneticPr fontId="19"/>
  </si>
  <si>
    <t>団体の種類名</t>
    <rPh sb="0" eb="2">
      <t>ダンタイ</t>
    </rPh>
    <rPh sb="3" eb="5">
      <t>シュルイ</t>
    </rPh>
    <rPh sb="5" eb="6">
      <t>メイ</t>
    </rPh>
    <phoneticPr fontId="19"/>
  </si>
  <si>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19"/>
  </si>
  <si>
    <t>毎月１回</t>
    <rPh sb="0" eb="2">
      <t>マイツキ</t>
    </rPh>
    <rPh sb="3" eb="4">
      <t>カイ</t>
    </rPh>
    <phoneticPr fontId="19"/>
  </si>
  <si>
    <t>伝統芸能保存伝承団体</t>
    <rPh sb="0" eb="4">
      <t>デントウゲイノウ</t>
    </rPh>
    <rPh sb="4" eb="6">
      <t>ホゾン</t>
    </rPh>
    <rPh sb="6" eb="8">
      <t>デンショウ</t>
    </rPh>
    <rPh sb="8" eb="10">
      <t>ダンタイ</t>
    </rPh>
    <phoneticPr fontId="19"/>
  </si>
  <si>
    <t>７</t>
  </si>
  <si>
    <t>野外活動を通してのジュニアリーダー育成</t>
    <rPh sb="0" eb="2">
      <t>ヤガイ</t>
    </rPh>
    <rPh sb="2" eb="4">
      <t>カツドウ</t>
    </rPh>
    <rPh sb="5" eb="6">
      <t>トオ</t>
    </rPh>
    <rPh sb="17" eb="19">
      <t>イクセイ</t>
    </rPh>
    <phoneticPr fontId="19"/>
  </si>
  <si>
    <t>ジュニアリーダー・ボランティア団体</t>
    <rPh sb="15" eb="17">
      <t>ダンタイ</t>
    </rPh>
    <phoneticPr fontId="19"/>
  </si>
  <si>
    <t>科学・工芸・工作活動団体</t>
    <rPh sb="0" eb="2">
      <t>カガク</t>
    </rPh>
    <rPh sb="3" eb="5">
      <t>コウゲイ</t>
    </rPh>
    <rPh sb="6" eb="8">
      <t>コウサク</t>
    </rPh>
    <rPh sb="8" eb="10">
      <t>カツドウ</t>
    </rPh>
    <rPh sb="10" eb="12">
      <t>ダンタイ</t>
    </rPh>
    <phoneticPr fontId="19"/>
  </si>
  <si>
    <t>異年齢集団の交流</t>
    <rPh sb="0" eb="1">
      <t>イ</t>
    </rPh>
    <rPh sb="1" eb="3">
      <t>ネンレイ</t>
    </rPh>
    <rPh sb="3" eb="5">
      <t>シュウダン</t>
    </rPh>
    <rPh sb="6" eb="8">
      <t>コウリュウ</t>
    </rPh>
    <phoneticPr fontId="19"/>
  </si>
  <si>
    <t>スポーツ少年団・スポーツクラブ</t>
    <rPh sb="4" eb="7">
      <t>ショウネンダン</t>
    </rPh>
    <phoneticPr fontId="19"/>
  </si>
  <si>
    <t>自然観察団体</t>
    <rPh sb="0" eb="2">
      <t>シゼン</t>
    </rPh>
    <rPh sb="2" eb="4">
      <t>カンサツ</t>
    </rPh>
    <rPh sb="4" eb="6">
      <t>ダンタイ</t>
    </rPh>
    <phoneticPr fontId="19"/>
  </si>
  <si>
    <t>武道団体</t>
    <rPh sb="0" eb="2">
      <t>ブドウ</t>
    </rPh>
    <rPh sb="2" eb="4">
      <t>ダンタイ</t>
    </rPh>
    <phoneticPr fontId="19"/>
  </si>
  <si>
    <t>人形劇・おはなし団体</t>
    <rPh sb="0" eb="3">
      <t>ニンギョウゲキ</t>
    </rPh>
    <rPh sb="8" eb="10">
      <t>ダンタイ</t>
    </rPh>
    <phoneticPr fontId="19"/>
  </si>
  <si>
    <t>障がいのある子どもたちの療育支援・ノーマライゼーション推進</t>
    <rPh sb="0" eb="1">
      <t>ショウ</t>
    </rPh>
    <rPh sb="6" eb="7">
      <t>コ</t>
    </rPh>
    <rPh sb="12" eb="14">
      <t>リョウイク</t>
    </rPh>
    <rPh sb="14" eb="16">
      <t>シエン</t>
    </rPh>
    <rPh sb="27" eb="29">
      <t>スイシン</t>
    </rPh>
    <phoneticPr fontId="19"/>
  </si>
  <si>
    <t>心身障がい児関連団体</t>
    <rPh sb="0" eb="2">
      <t>シンシン</t>
    </rPh>
    <rPh sb="2" eb="3">
      <t>ショウ</t>
    </rPh>
    <rPh sb="5" eb="6">
      <t>ジ</t>
    </rPh>
    <rPh sb="6" eb="8">
      <t>カンレン</t>
    </rPh>
    <rPh sb="8" eb="10">
      <t>ダンタイ</t>
    </rPh>
    <phoneticPr fontId="19"/>
  </si>
  <si>
    <t>子育てサークル</t>
    <rPh sb="0" eb="2">
      <t>コソダ</t>
    </rPh>
    <phoneticPr fontId="19"/>
  </si>
  <si>
    <t>地域に根差した文庫・読み聞かせ・人形劇を通しての児童の健全育成</t>
    <rPh sb="0" eb="2">
      <t>チイキ</t>
    </rPh>
    <rPh sb="3" eb="5">
      <t>ネザ</t>
    </rPh>
    <rPh sb="7" eb="9">
      <t>ブンコ</t>
    </rPh>
    <rPh sb="10" eb="11">
      <t>ヨ</t>
    </rPh>
    <rPh sb="12" eb="13">
      <t>キ</t>
    </rPh>
    <rPh sb="16" eb="19">
      <t>ニンギョウゲキ</t>
    </rPh>
    <rPh sb="20" eb="21">
      <t>トオ</t>
    </rPh>
    <rPh sb="24" eb="26">
      <t>ジドウ</t>
    </rPh>
    <rPh sb="27" eb="29">
      <t>ケンゼン</t>
    </rPh>
    <rPh sb="29" eb="31">
      <t>イクセイ</t>
    </rPh>
    <phoneticPr fontId="19"/>
  </si>
  <si>
    <t>みどりの少年団・自然保護団体</t>
    <rPh sb="4" eb="7">
      <t>ショウネンダン</t>
    </rPh>
    <rPh sb="8" eb="10">
      <t>シゼン</t>
    </rPh>
    <rPh sb="10" eb="12">
      <t>ホゴ</t>
    </rPh>
    <rPh sb="12" eb="14">
      <t>ダンタイ</t>
    </rPh>
    <phoneticPr fontId="19"/>
  </si>
  <si>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19"/>
  </si>
  <si>
    <t>音楽・演劇団体</t>
    <rPh sb="0" eb="2">
      <t>オンガク</t>
    </rPh>
    <rPh sb="3" eb="5">
      <t>エンゲキ</t>
    </rPh>
    <rPh sb="5" eb="7">
      <t>ダンタイ</t>
    </rPh>
    <phoneticPr fontId="19"/>
  </si>
  <si>
    <t>８</t>
  </si>
  <si>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19"/>
  </si>
  <si>
    <t>申請後の内容変更は認められませんので、見積書等を取り寄せ、助成希望物品・金額を</t>
  </si>
  <si>
    <t>子ども文庫活動団体</t>
    <rPh sb="0" eb="1">
      <t>コ</t>
    </rPh>
    <rPh sb="3" eb="5">
      <t>ブンコ</t>
    </rPh>
    <rPh sb="5" eb="7">
      <t>カツドウ</t>
    </rPh>
    <rPh sb="7" eb="9">
      <t>ダンタイ</t>
    </rPh>
    <phoneticPr fontId="19"/>
  </si>
  <si>
    <t>子育てサークル・子育て支援ネットワーク</t>
    <rPh sb="0" eb="2">
      <t>コソダ</t>
    </rPh>
    <rPh sb="8" eb="10">
      <t>コソダ</t>
    </rPh>
    <rPh sb="11" eb="13">
      <t>シエン</t>
    </rPh>
    <phoneticPr fontId="19"/>
  </si>
  <si>
    <t>定例会（おはなし会）</t>
    <rPh sb="0" eb="3">
      <t>テイレイカイ</t>
    </rPh>
    <rPh sb="8" eb="9">
      <t>カイ</t>
    </rPh>
    <phoneticPr fontId="19"/>
  </si>
  <si>
    <t>・活動内容が当財団の助成趣旨にかなっているか</t>
    <rPh sb="1" eb="3">
      <t>カツドウ</t>
    </rPh>
    <rPh sb="3" eb="5">
      <t>ナイヨウ</t>
    </rPh>
    <rPh sb="6" eb="7">
      <t>トウ</t>
    </rPh>
    <rPh sb="7" eb="9">
      <t>ザイダン</t>
    </rPh>
    <rPh sb="10" eb="12">
      <t>ジョセイ</t>
    </rPh>
    <rPh sb="12" eb="14">
      <t>シュシ</t>
    </rPh>
    <phoneticPr fontId="19"/>
  </si>
  <si>
    <t>１０－(a)活動名称</t>
    <rPh sb="6" eb="10">
      <t>カツドウメイショウ</t>
    </rPh>
    <phoneticPr fontId="19"/>
  </si>
  <si>
    <t>・子どもの健全育成のための活動であるか</t>
    <rPh sb="1" eb="2">
      <t>コ</t>
    </rPh>
    <rPh sb="5" eb="9">
      <t>ケンゼンイクセイ</t>
    </rPh>
    <rPh sb="13" eb="15">
      <t>カツドウ</t>
    </rPh>
    <phoneticPr fontId="19"/>
  </si>
  <si>
    <t>４月 お花見・町探索</t>
    <rPh sb="1" eb="2">
      <t>ガツ</t>
    </rPh>
    <rPh sb="4" eb="6">
      <t>ハナミ</t>
    </rPh>
    <rPh sb="7" eb="8">
      <t>マチ</t>
    </rPh>
    <rPh sb="8" eb="10">
      <t>タンサク</t>
    </rPh>
    <phoneticPr fontId="19"/>
  </si>
  <si>
    <t>３. 団体連絡先住所</t>
  </si>
  <si>
    <t>・日常活動が伴い継続性があるか</t>
    <rPh sb="1" eb="3">
      <t>ニチジョウ</t>
    </rPh>
    <rPh sb="3" eb="5">
      <t>カツドウ</t>
    </rPh>
    <rPh sb="6" eb="7">
      <t>トモナ</t>
    </rPh>
    <rPh sb="8" eb="11">
      <t>ケイゾクセイ</t>
    </rPh>
    <phoneticPr fontId="19"/>
  </si>
  <si>
    <t>６. 団体の構成員</t>
    <rPh sb="6" eb="9">
      <t>コウセイイン</t>
    </rPh>
    <phoneticPr fontId="19"/>
  </si>
  <si>
    <t>・活動の推進のために助成が効果的であるか</t>
    <rPh sb="1" eb="3">
      <t>カツドウ</t>
    </rPh>
    <rPh sb="4" eb="6">
      <t>スイシン</t>
    </rPh>
    <rPh sb="10" eb="12">
      <t>ジョセイ</t>
    </rPh>
    <rPh sb="13" eb="16">
      <t>コウカテキ</t>
    </rPh>
    <phoneticPr fontId="19"/>
  </si>
  <si>
    <t>２ ２</t>
  </si>
  <si>
    <t>・目的を達成するために適切であるか</t>
    <rPh sb="1" eb="3">
      <t>モクテキ</t>
    </rPh>
    <rPh sb="4" eb="6">
      <t>タッセイ</t>
    </rPh>
    <rPh sb="11" eb="13">
      <t>テキセツ</t>
    </rPh>
    <phoneticPr fontId="19"/>
  </si>
  <si>
    <t>等を判断します。</t>
    <rPh sb="0" eb="1">
      <t>トウ</t>
    </rPh>
    <rPh sb="2" eb="4">
      <t>ハンダン</t>
    </rPh>
    <phoneticPr fontId="19"/>
  </si>
  <si>
    <t>11．助成物品の名称</t>
    <rPh sb="3" eb="5">
      <t>ジョセイ</t>
    </rPh>
    <rPh sb="5" eb="7">
      <t>ブッピン</t>
    </rPh>
    <rPh sb="8" eb="10">
      <t>メイショウ</t>
    </rPh>
    <phoneticPr fontId="19"/>
  </si>
  <si>
    <t>１０－(ｂ)2021年度の活動実績(月別実施状況等）</t>
    <rPh sb="10" eb="12">
      <t>ネンド</t>
    </rPh>
    <rPh sb="13" eb="15">
      <t>カツドウ</t>
    </rPh>
    <rPh sb="15" eb="17">
      <t>ジッセキ</t>
    </rPh>
    <rPh sb="18" eb="20">
      <t>ツキベツ</t>
    </rPh>
    <rPh sb="20" eb="22">
      <t>ジッシ</t>
    </rPh>
    <rPh sb="22" eb="24">
      <t>ジョウキョウ</t>
    </rPh>
    <rPh sb="24" eb="25">
      <t>トウ</t>
    </rPh>
    <phoneticPr fontId="19"/>
  </si>
  <si>
    <t>７.　主な指導者（複数名）の氏名・職業</t>
  </si>
  <si>
    <t>活動の名称</t>
    <rPh sb="0" eb="2">
      <t>カツドウ</t>
    </rPh>
    <rPh sb="3" eb="5">
      <t>メイショウ</t>
    </rPh>
    <phoneticPr fontId="19"/>
  </si>
  <si>
    <t>８.　主な収入源と金額（過去２年分）</t>
    <rPh sb="3" eb="4">
      <t>オモ</t>
    </rPh>
    <rPh sb="5" eb="8">
      <t>シュウニュウゲン</t>
    </rPh>
    <rPh sb="9" eb="11">
      <t>キンガク</t>
    </rPh>
    <rPh sb="12" eb="14">
      <t>カコ</t>
    </rPh>
    <rPh sb="15" eb="17">
      <t>ネンブン</t>
    </rPh>
    <phoneticPr fontId="19"/>
  </si>
  <si>
    <t>@</t>
  </si>
  <si>
    <t>（例：学校教諭・市役所勤務・会社勤務・学生）</t>
    <rPh sb="1" eb="2">
      <t>レイ</t>
    </rPh>
    <rPh sb="3" eb="5">
      <t>ガッコウ</t>
    </rPh>
    <rPh sb="5" eb="7">
      <t>キョウユ</t>
    </rPh>
    <rPh sb="8" eb="11">
      <t>シヤクショ</t>
    </rPh>
    <rPh sb="11" eb="13">
      <t>キンム</t>
    </rPh>
    <rPh sb="14" eb="16">
      <t>カイシャ</t>
    </rPh>
    <rPh sb="16" eb="18">
      <t>キンム</t>
    </rPh>
    <rPh sb="19" eb="21">
      <t>ガクセイ</t>
    </rPh>
    <phoneticPr fontId="19"/>
  </si>
  <si>
    <t>９</t>
  </si>
  <si>
    <t>（会費、活動資金の主なもの、補助金等）</t>
    <rPh sb="1" eb="3">
      <t>カイヒ</t>
    </rPh>
    <rPh sb="4" eb="6">
      <t>カツドウ</t>
    </rPh>
    <rPh sb="6" eb="8">
      <t>シキン</t>
    </rPh>
    <rPh sb="9" eb="10">
      <t>オモ</t>
    </rPh>
    <rPh sb="14" eb="17">
      <t>ホジョキン</t>
    </rPh>
    <rPh sb="17" eb="18">
      <t>ナド</t>
    </rPh>
    <phoneticPr fontId="19"/>
  </si>
  <si>
    <t>会員から徴収する会費</t>
    <rPh sb="0" eb="2">
      <t>カイイン</t>
    </rPh>
    <rPh sb="4" eb="6">
      <t>チョウシュウ</t>
    </rPh>
    <rPh sb="8" eb="10">
      <t>カイヒ</t>
    </rPh>
    <phoneticPr fontId="19"/>
  </si>
  <si>
    <t>○○市役所勤務</t>
    <rPh sb="2" eb="7">
      <t>シヤクショキンム</t>
    </rPh>
    <phoneticPr fontId="19"/>
  </si>
  <si>
    <t>会　費</t>
    <rPh sb="0" eb="1">
      <t>カイ</t>
    </rPh>
    <rPh sb="2" eb="3">
      <t>ヒ</t>
    </rPh>
    <phoneticPr fontId="19"/>
  </si>
  <si>
    <t>フリースクールの運営</t>
    <rPh sb="8" eb="10">
      <t>ウンエイ</t>
    </rPh>
    <phoneticPr fontId="19"/>
  </si>
  <si>
    <t>２</t>
  </si>
  <si>
    <t>補助金</t>
    <rPh sb="0" eb="3">
      <t>ホジョキン</t>
    </rPh>
    <phoneticPr fontId="19"/>
  </si>
  <si>
    <t>５万円</t>
    <rPh sb="1" eb="3">
      <t>マンエン</t>
    </rPh>
    <phoneticPr fontId="19"/>
  </si>
  <si>
    <t>＊</t>
  </si>
  <si>
    <t>(裏面参照）</t>
    <rPh sb="1" eb="2">
      <t>ウラ</t>
    </rPh>
    <rPh sb="2" eb="3">
      <t>メン</t>
    </rPh>
    <rPh sb="3" eb="5">
      <t>サンショウ</t>
    </rPh>
    <phoneticPr fontId="1"/>
  </si>
  <si>
    <t>助成金</t>
    <rPh sb="0" eb="2">
      <t>ジョセイ</t>
    </rPh>
    <rPh sb="2" eb="3">
      <t>キン</t>
    </rPh>
    <phoneticPr fontId="19"/>
  </si>
  <si>
    <t>２万円</t>
    <rPh sb="1" eb="3">
      <t>マンエン</t>
    </rPh>
    <phoneticPr fontId="19"/>
  </si>
  <si>
    <t>団体連絡先住所は、決定連絡文書や手続要領等の送付先となり、団体連絡先電話番号は、</t>
  </si>
  <si>
    <t>謝礼</t>
  </si>
  <si>
    <t>合　計</t>
    <rPh sb="0" eb="1">
      <t>ア</t>
    </rPh>
    <rPh sb="2" eb="3">
      <t>ケイ</t>
    </rPh>
    <phoneticPr fontId="19"/>
  </si>
  <si>
    <t>（　ふ　り　が　な　）</t>
  </si>
  <si>
    <t>９.日常活動の場所・曜日</t>
    <rPh sb="2" eb="4">
      <t>ニチジョウ</t>
    </rPh>
    <rPh sb="4" eb="6">
      <t>カツドウ</t>
    </rPh>
    <rPh sb="7" eb="9">
      <t>バショ</t>
    </rPh>
    <rPh sb="10" eb="12">
      <t>ヨウビ</t>
    </rPh>
    <phoneticPr fontId="19"/>
  </si>
  <si>
    <t>○○公民館</t>
  </si>
  <si>
    <t>６０００円</t>
    <rPh sb="4" eb="5">
      <t>エン</t>
    </rPh>
    <phoneticPr fontId="1"/>
  </si>
  <si>
    <t>△△山周辺等</t>
  </si>
  <si>
    <t>主たる活動の内容・目的から下記区分にてご記入ください。</t>
  </si>
  <si>
    <t>６</t>
  </si>
  <si>
    <t>コード</t>
  </si>
  <si>
    <t>３</t>
  </si>
  <si>
    <t>１ ２</t>
  </si>
  <si>
    <t>１ ３</t>
  </si>
  <si>
    <t>１ ５</t>
  </si>
  <si>
    <t>１ ８</t>
  </si>
  <si>
    <t>２ ３</t>
  </si>
  <si>
    <t>１ ０</t>
  </si>
  <si>
    <t>２ ０</t>
  </si>
  <si>
    <t>１ ７</t>
  </si>
  <si>
    <t>に連絡がとれる住所・電話番号をご記入ください。</t>
  </si>
  <si>
    <t>ご記入ください。</t>
  </si>
  <si>
    <t>６月 ・・・</t>
  </si>
  <si>
    <t>２２万円</t>
  </si>
  <si>
    <t>団体に所属し、実際に活動している児童・少年および指導者の内訳をご記入ください。</t>
  </si>
  <si>
    <t>「小計」には「～小学生」～「高校生」の合計、「合計」には「小計」「指導者」「その他」の</t>
  </si>
  <si>
    <t>（○○市）</t>
    <rPh sb="3" eb="4">
      <t>シ</t>
    </rPh>
    <phoneticPr fontId="1"/>
  </si>
  <si>
    <t>（　　　 　）</t>
  </si>
  <si>
    <t>その他（</t>
    <rPh sb="2" eb="3">
      <t>タ</t>
    </rPh>
    <phoneticPr fontId="1"/>
  </si>
  <si>
    <t>（○○財団）</t>
  </si>
  <si>
    <t>十分検討のうえご申請ください。</t>
  </si>
  <si>
    <t>（物品購入総額が６０万円を超える場合、総額の６割以上となるよう設定ください。）</t>
  </si>
  <si>
    <t>会　費</t>
    <rPh sb="0" eb="1">
      <t>カイ</t>
    </rPh>
    <rPh sb="2" eb="3">
      <t>ヒ</t>
    </rPh>
    <phoneticPr fontId="1"/>
  </si>
  <si>
    <t>１０－（a）～（ｃ）では</t>
  </si>
  <si>
    <t>財団　一子</t>
  </si>
  <si>
    <t>財団　一郎</t>
  </si>
  <si>
    <t>大学生</t>
  </si>
  <si>
    <t>元小学校教諭</t>
    <rPh sb="0" eb="1">
      <t>モト</t>
    </rPh>
    <rPh sb="1" eb="4">
      <t>ショウガッコウ</t>
    </rPh>
    <rPh sb="4" eb="6">
      <t>キョウユ</t>
    </rPh>
    <phoneticPr fontId="19"/>
  </si>
  <si>
    <t>会社員</t>
  </si>
  <si>
    <t>２０２１年度（見込）</t>
    <rPh sb="4" eb="5">
      <t>ネン</t>
    </rPh>
    <rPh sb="5" eb="6">
      <t>ド</t>
    </rPh>
    <rPh sb="7" eb="9">
      <t>ミコ</t>
    </rPh>
    <phoneticPr fontId="1"/>
  </si>
  <si>
    <t>　・・・毎月第２土曜日（定例会）</t>
  </si>
  <si>
    <t>　・・・毎月第１・４土曜日</t>
  </si>
  <si>
    <t>活動の趣旨・目的・方法等</t>
  </si>
  <si>
    <t>１０－（a）</t>
  </si>
  <si>
    <t>（　　　　　　　　）</t>
  </si>
  <si>
    <t>月</t>
    <rPh sb="0" eb="1">
      <t>ツキ</t>
    </rPh>
    <phoneticPr fontId="1"/>
  </si>
  <si>
    <t>（注） １.</t>
    <rPh sb="1" eb="2">
      <t>チュウ</t>
    </rPh>
    <phoneticPr fontId="18"/>
  </si>
  <si>
    <t>合　計</t>
    <rPh sb="0" eb="1">
      <t>ア</t>
    </rPh>
    <rPh sb="2" eb="3">
      <t>ケイ</t>
    </rPh>
    <phoneticPr fontId="1"/>
  </si>
  <si>
    <t>記入上の注意事項 [記入例ならびにコードNo.]</t>
  </si>
  <si>
    <t>当財団からの連絡先・照会先となります。</t>
    <rPh sb="1" eb="3">
      <t>ザイダン</t>
    </rPh>
    <phoneticPr fontId="1"/>
  </si>
  <si>
    <t>また、助成後３年間にわたって当財団から情報誌を団体連絡先住所宛送付しますので、確実</t>
    <rPh sb="3" eb="5">
      <t>ジョセイ</t>
    </rPh>
    <phoneticPr fontId="19"/>
  </si>
  <si>
    <t>（1人当り/年）</t>
  </si>
  <si>
    <t>１８万円</t>
  </si>
  <si>
    <t>１５万円</t>
  </si>
  <si>
    <t>）］</t>
  </si>
  <si>
    <r>
      <rPr>
        <b/>
        <sz val="15"/>
        <color theme="1"/>
        <rFont val="ＭＳ Ｐゴシック"/>
        <family val="3"/>
        <charset val="128"/>
      </rPr>
      <t>各都道府県担当部門</t>
    </r>
    <r>
      <rPr>
        <b/>
        <sz val="12"/>
        <color theme="1"/>
        <rFont val="ＭＳ Ｐゴシック"/>
        <family val="3"/>
        <charset val="128"/>
      </rPr>
      <t>　</t>
    </r>
    <r>
      <rPr>
        <b/>
        <sz val="11"/>
        <color theme="1"/>
        <rFont val="ＭＳ Ｐゴシック"/>
        <family val="3"/>
        <charset val="128"/>
      </rPr>
      <t>経由</t>
    </r>
  </si>
  <si>
    <r>
      <rPr>
        <b/>
        <sz val="11"/>
        <color theme="1"/>
        <rFont val="ＭＳ Ｐゴシック"/>
        <family val="3"/>
        <charset val="128"/>
      </rPr>
      <t>公益財団法人</t>
    </r>
    <r>
      <rPr>
        <b/>
        <sz val="15"/>
        <color theme="1"/>
        <rFont val="ＭＳ Ｐゴシック"/>
        <family val="3"/>
        <charset val="128"/>
      </rPr>
      <t>日本生命財団　理事長殿</t>
    </r>
  </si>
  <si>
    <t>住 所</t>
    <rPh sb="0" eb="1">
      <t>ジュウ</t>
    </rPh>
    <rPh sb="2" eb="3">
      <t>ショ</t>
    </rPh>
    <phoneticPr fontId="1"/>
  </si>
  <si>
    <t xml:space="preserve"> </t>
  </si>
  <si>
    <t xml:space="preserve">  </t>
  </si>
  <si>
    <t>具体的助成物品・内訳（物品名・単価・数量・金額を記入、別紙の添付は不可）</t>
    <rPh sb="27" eb="29">
      <t>ベッシ</t>
    </rPh>
    <rPh sb="30" eb="32">
      <t>テンプ</t>
    </rPh>
    <rPh sb="33" eb="35">
      <t>フカ</t>
    </rPh>
    <phoneticPr fontId="1"/>
  </si>
  <si>
    <t>地域に根差したスポーツ活動（武道を除く）を通しての児童の健全育成</t>
    <rPh sb="0" eb="2">
      <t>チイキ</t>
    </rPh>
    <rPh sb="3" eb="5">
      <t>ネザ</t>
    </rPh>
    <rPh sb="11" eb="13">
      <t>カツドウ</t>
    </rPh>
    <rPh sb="14" eb="16">
      <t>ブドウ</t>
    </rPh>
    <rPh sb="17" eb="18">
      <t>ノゾ</t>
    </rPh>
    <rPh sb="21" eb="22">
      <t>トオ</t>
    </rPh>
    <rPh sb="25" eb="27">
      <t>ジドウ</t>
    </rPh>
    <rPh sb="28" eb="30">
      <t>ケンゼン</t>
    </rPh>
    <rPh sb="30" eb="32">
      <t>イクセイ</t>
    </rPh>
    <phoneticPr fontId="19"/>
  </si>
  <si>
    <t xml:space="preserve"> 太鼓一式／伝統芸能用具・衣装一式</t>
    <rPh sb="1" eb="3">
      <t>ダイコ</t>
    </rPh>
    <rPh sb="3" eb="5">
      <t>イッシキ</t>
    </rPh>
    <rPh sb="6" eb="8">
      <t>デントウ</t>
    </rPh>
    <rPh sb="8" eb="10">
      <t>ゲイノウ</t>
    </rPh>
    <rPh sb="10" eb="12">
      <t>ヨウグ</t>
    </rPh>
    <rPh sb="13" eb="15">
      <t>イショウ</t>
    </rPh>
    <rPh sb="15" eb="17">
      <t>イッシキ</t>
    </rPh>
    <phoneticPr fontId="18"/>
  </si>
  <si>
    <t xml:space="preserve"> 学習教材一式／パソコン／タブレット</t>
    <rPh sb="1" eb="3">
      <t>ガクシュウ</t>
    </rPh>
    <rPh sb="3" eb="5">
      <t>キョウザイ</t>
    </rPh>
    <rPh sb="5" eb="7">
      <t>イッシキ</t>
    </rPh>
    <phoneticPr fontId="18"/>
  </si>
  <si>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18"/>
  </si>
  <si>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18"/>
  </si>
  <si>
    <t>地域に根差したスポーツ活動（武道を除く）を通しての児童の健全育成</t>
    <rPh sb="0" eb="2">
      <t>チイキ</t>
    </rPh>
    <rPh sb="3" eb="5">
      <t>ネザ</t>
    </rPh>
    <rPh sb="11" eb="13">
      <t>カツドウ</t>
    </rPh>
    <rPh sb="14" eb="16">
      <t>ブドウ</t>
    </rPh>
    <rPh sb="17" eb="18">
      <t>ノゾ</t>
    </rPh>
    <rPh sb="21" eb="22">
      <t>トオ</t>
    </rPh>
    <rPh sb="25" eb="27">
      <t>ジドウ</t>
    </rPh>
    <rPh sb="28" eb="30">
      <t>ケンゼン</t>
    </rPh>
    <rPh sb="30" eb="32">
      <t>イクセイ</t>
    </rPh>
    <phoneticPr fontId="18"/>
  </si>
  <si>
    <t>障がいのある子どもたちの療育支援・ノーマライゼーション推進</t>
    <rPh sb="0" eb="1">
      <t>ショウ</t>
    </rPh>
    <rPh sb="6" eb="7">
      <t>コ</t>
    </rPh>
    <rPh sb="12" eb="14">
      <t>リョウイク</t>
    </rPh>
    <rPh sb="14" eb="16">
      <t>シエン</t>
    </rPh>
    <rPh sb="27" eb="29">
      <t>スイシン</t>
    </rPh>
    <phoneticPr fontId="18"/>
  </si>
  <si>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18"/>
  </si>
  <si>
    <t>　電話</t>
  </si>
  <si>
    <t>１０－（ｂ）</t>
  </si>
  <si>
    <t>１０－（ｃ）</t>
  </si>
  <si>
    <t>氏名</t>
    <rPh sb="0" eb="2">
      <t>シメイ</t>
    </rPh>
    <phoneticPr fontId="1"/>
  </si>
  <si>
    <t>氏 名</t>
    <rPh sb="0" eb="1">
      <t>シ</t>
    </rPh>
    <rPh sb="2" eb="3">
      <t>ナ</t>
    </rPh>
    <phoneticPr fontId="1"/>
  </si>
  <si>
    <t>2022年度「児童・少年の健全育成助成」申請書</t>
  </si>
  <si>
    <t>団体連絡先住所が個人宅である場合は氏名を、勤務先である場合は勤務先名および氏名を</t>
    <rPh sb="17" eb="19">
      <t>シメイ</t>
    </rPh>
    <rPh sb="37" eb="39">
      <t>シメイ</t>
    </rPh>
    <phoneticPr fontId="1"/>
  </si>
  <si>
    <t>助成により期待される活動の広がり・効果
（その物品を申請する目的・理由）</t>
    <rPh sb="23" eb="25">
      <t>ブッピン</t>
    </rPh>
    <rPh sb="26" eb="28">
      <t>シンセイ</t>
    </rPh>
    <rPh sb="30" eb="32">
      <t>モクテキ</t>
    </rPh>
    <rPh sb="33" eb="35">
      <t>リユウ</t>
    </rPh>
    <phoneticPr fontId="18"/>
  </si>
  <si>
    <t>◎黒インク・黒ボールペンにてご記入、または黒色で印刷下さい。</t>
    <rPh sb="1" eb="2">
      <t>クロ</t>
    </rPh>
    <rPh sb="21" eb="22">
      <t>クロ</t>
    </rPh>
    <rPh sb="22" eb="23">
      <t>イロ</t>
    </rPh>
    <rPh sb="24" eb="26">
      <t>インサツ</t>
    </rPh>
    <phoneticPr fontId="1"/>
  </si>
  <si>
    <t>２０２０年度</t>
    <rPh sb="4" eb="5">
      <t>ネン</t>
    </rPh>
    <rPh sb="5" eb="6">
      <t>ド</t>
    </rPh>
    <phoneticPr fontId="19"/>
  </si>
  <si>
    <t>２０２１年度（見込）</t>
  </si>
  <si>
    <t>（感染防止のため活動を自粛した場合は、自粛前の活動実績）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</si>
</sst>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76" formatCode="0_ "/>
    <numFmt numFmtId="177" formatCode="@&quot;/その他&quot;"/>
    <numFmt numFmtId="178" formatCode="@&quot;/みどりの少年団・自然保護団体&quot;"/>
    <numFmt numFmtId="179" formatCode="@&quot;/ジュニアリーダー・ボランティア団体&quot;"/>
    <numFmt numFmtId="180" formatCode="@&quot;/スポーツ少年団・スポーツクラブ&quot;"/>
    <numFmt numFmtId="181" formatCode="@&quot;/フリースクール&quot;"/>
    <numFmt numFmtId="182" formatCode="@&quot;/フリースクールの運営&quot;"/>
    <numFmt numFmtId="183" formatCode="@&quot;/ボーイスカウト・ガールスカウト&quot;"/>
    <numFmt numFmtId="184" formatCode="@&quot;/人形劇・おはなし団体&quot;"/>
    <numFmt numFmtId="185" formatCode="@&quot;/伝統芸能保存伝承団体&quot;"/>
    <numFmt numFmtId="186" formatCode="@&quot;/児童・少年の居場所づくり支援、子ども食堂、学習支援（フリースクールを除く）&quot;"/>
    <numFmt numFmtId="187" formatCode="@&quot;/創作太鼓・和太鼓演奏活動を通しての児童の健全育成&quot;"/>
    <numFmt numFmtId="188" formatCode="@&quot;/地域に根差したスポーツ活動（武道を除く）を通しての児童の健全育成&quot;"/>
    <numFmt numFmtId="189" formatCode="@&quot;/地域に根差した文庫・読み聞かせ・人形劇を通しての児童の健全育成&quot;"/>
    <numFmt numFmtId="190" formatCode="@&quot;/子ども文庫活動団体&quot;"/>
    <numFmt numFmtId="191" formatCode="@&quot;/子育てサークル&quot;"/>
    <numFmt numFmtId="192" formatCode="@&quot;/子育てサークル・子育て支援ネットワーク&quot;"/>
    <numFmt numFmtId="193" formatCode="@&quot;/心身障がい児関連団体&quot;"/>
    <numFmt numFmtId="194" formatCode="@&quot;/武道団体&quot;"/>
    <numFmt numFmtId="195" formatCode="@&quot;/武道（剣道・柔道等）を通しての児童の健全育成&quot;"/>
    <numFmt numFmtId="196" formatCode="@&quot;/海洋・宇宙・交通等少年団&quot;"/>
    <numFmt numFmtId="197" formatCode="@&quot;/異年齢集団の交流&quot;"/>
    <numFmt numFmtId="198" formatCode="@&quot;/科学・工芸・工作活動団体&quot;"/>
    <numFmt numFmtId="199" formatCode="@&quot;/自然体験・アドベンチャークラブ&quot;"/>
    <numFmt numFmtId="200" formatCode="@&quot;/自然観察団体&quot;"/>
    <numFmt numFmtId="201" formatCode="@&quot;/芸術(音楽・演劇・美術 等)を通しての児童の健全育成&quot;"/>
    <numFmt numFmtId="202" formatCode="@&quot;/郷土芸能の保存・伝承活動を通しての児童の健全育成&quot;"/>
    <numFmt numFmtId="203" formatCode="@&quot;/野外活動を通してのジュニアリーダー育成&quot;"/>
    <numFmt numFmtId="204" formatCode="@&quot;/野外活動・自然体験活動等を通しての児童の健全育成&quot;"/>
    <numFmt numFmtId="205" formatCode="@&quot;/障がいのある子どもたちの療育支援・ノーマライゼーション推進&quot;"/>
    <numFmt numFmtId="206" formatCode="@&quot;/音楽・演劇団体&quot;"/>
  </numFmts>
  <fonts count="23" x14ac:knownFonts="1">
    <font>
      <sz val="11"/>
      <color theme="1"/>
      <name val="ＭＳ Ｐゴシック"/>
      <family val="3"/>
    </font>
    <font>
      <sz val="6"/>
      <name val="ＭＳ Ｐゴシック"/>
      <family val="3"/>
    </font>
    <font>
      <sz val="12"/>
      <color theme="1"/>
      <name val="ＭＳ Ｐゴシック"/>
      <family val="2"/>
    </font>
    <font>
      <b/>
      <sz val="12"/>
      <color theme="1"/>
      <name val="ＭＳ Ｐゴシック"/>
      <family val="3"/>
    </font>
    <font>
      <sz val="11"/>
      <color theme="1"/>
      <name val="ＭＳ Ｐ明朝"/>
      <family val="1"/>
    </font>
    <font>
      <b/>
      <sz val="10.5"/>
      <color theme="1"/>
      <name val="ＭＳ Ｐゴシック"/>
      <family val="3"/>
    </font>
    <font>
      <sz val="9"/>
      <color theme="1"/>
      <name val="ＭＳ Ｐ明朝"/>
      <family val="1"/>
    </font>
    <font>
      <sz val="10"/>
      <color theme="1"/>
      <name val="ＭＳ Ｐ明朝"/>
      <family val="1"/>
    </font>
    <font>
      <b/>
      <sz val="16"/>
      <color theme="1"/>
      <name val="ＭＳ Ｐゴシック"/>
      <family val="3"/>
    </font>
    <font>
      <b/>
      <sz val="20"/>
      <color theme="1"/>
      <name val="ＭＳ Ｐゴシック"/>
      <family val="3"/>
    </font>
    <font>
      <b/>
      <sz val="22"/>
      <color theme="1"/>
      <name val="HGSｺﾞｼｯｸM"/>
      <family val="3"/>
    </font>
    <font>
      <sz val="11"/>
      <color theme="1"/>
      <name val="ＭＳ Ｐゴシック"/>
      <family val="3"/>
    </font>
    <font>
      <sz val="8"/>
      <color theme="1"/>
      <name val="ＭＳ Ｐ明朝"/>
      <family val="1"/>
    </font>
    <font>
      <sz val="22"/>
      <color theme="1"/>
      <name val="ＭＳ Ｐ明朝"/>
      <family val="1"/>
    </font>
    <font>
      <sz val="12"/>
      <color theme="1"/>
      <name val="ＭＳ Ｐ明朝"/>
      <family val="1"/>
    </font>
    <font>
      <b/>
      <sz val="11"/>
      <color theme="1"/>
      <name val="ＭＳ Ｐゴシック"/>
      <family val="3"/>
    </font>
    <font>
      <b/>
      <sz val="14"/>
      <color theme="1"/>
      <name val="HG丸ｺﾞｼｯｸM-PRO"/>
      <family val="3"/>
    </font>
    <font>
      <sz val="11.5"/>
      <color theme="1"/>
      <name val="ＭＳ Ｐ明朝"/>
      <family val="1"/>
    </font>
    <font>
      <sz val="6"/>
      <name val="游ゴシック"/>
      <family val="3"/>
      <charset val="128"/>
    </font>
    <font>
      <sz val="12"/>
      <color theme="1"/>
      <name val="ＭＳ Ｐゴシック"/>
      <family val="2"/>
    </font>
    <font>
      <b/>
      <sz val="15"/>
      <color theme="1"/>
      <name val="ＭＳ Ｐゴシック"/>
      <family val="3"/>
      <charset val="128"/>
    </font>
    <font>
      <b/>
      <sz val="12"/>
      <color theme="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82">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bottom style="dotted">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thin">
        <color indexed="64"/>
      </top>
      <bottom style="medium">
        <color indexed="64"/>
      </bottom>
      <diagonal/>
    </border>
    <border>
      <left/>
      <right/>
      <top style="dotted">
        <color indexed="64"/>
      </top>
      <bottom/>
      <diagonal/>
    </border>
    <border>
      <left style="dotted">
        <color indexed="64"/>
      </left>
      <right/>
      <top style="thin">
        <color indexed="64"/>
      </top>
      <bottom/>
      <diagonal/>
    </border>
    <border>
      <left style="dotted">
        <color indexed="64"/>
      </left>
      <right/>
      <top/>
      <bottom style="dotted">
        <color indexed="64"/>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top style="dotted">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dotted">
        <color indexed="64"/>
      </right>
      <top/>
      <bottom/>
      <diagonal/>
    </border>
    <border>
      <left/>
      <right style="dotted">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bottom style="dotted">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571">
    <xf numFmtId="0" fontId="0" fillId="0" borderId="0" xfId="0">
      <alignment vertical="center"/>
    </xf>
    <xf numFmtId="0" fontId="2" fillId="0" borderId="0" xfId="0" applyFont="1" applyBorder="1">
      <alignment vertical="center"/>
    </xf>
    <xf numFmtId="0" fontId="0" fillId="0" borderId="0" xfId="0" applyBorder="1" applyAlignment="1">
      <alignment vertical="top"/>
    </xf>
    <xf numFmtId="0" fontId="0" fillId="0" borderId="0" xfId="0" applyBorder="1" applyAlignment="1">
      <alignment vertical="center"/>
    </xf>
    <xf numFmtId="0" fontId="0" fillId="2" borderId="0" xfId="0" applyFill="1" applyBorder="1">
      <alignment vertical="center"/>
    </xf>
    <xf numFmtId="0" fontId="2" fillId="2" borderId="0" xfId="0" applyFont="1" applyFill="1" applyBorder="1">
      <alignment vertical="center"/>
    </xf>
    <xf numFmtId="0" fontId="3" fillId="2" borderId="0" xfId="0" applyFont="1" applyFill="1" applyBorder="1" applyAlignment="1">
      <alignment vertical="top"/>
    </xf>
    <xf numFmtId="0" fontId="3" fillId="2" borderId="0" xfId="0" applyFont="1" applyFill="1" applyBorder="1" applyAlignment="1">
      <alignment vertical="center"/>
    </xf>
    <xf numFmtId="0" fontId="0" fillId="2" borderId="0" xfId="0" applyFill="1" applyBorder="1" applyAlignment="1">
      <alignment horizontal="left" vertical="center"/>
    </xf>
    <xf numFmtId="0" fontId="0" fillId="2" borderId="0" xfId="0" applyFill="1" applyBorder="1" applyAlignment="1">
      <alignment vertical="top"/>
    </xf>
    <xf numFmtId="0" fontId="0" fillId="2" borderId="0" xfId="0" applyFill="1" applyBorder="1" applyAlignment="1">
      <alignment vertical="center"/>
    </xf>
    <xf numFmtId="0" fontId="0" fillId="2" borderId="1" xfId="0" applyFill="1" applyBorder="1" applyAlignment="1">
      <alignment horizontal="left" vertical="center"/>
    </xf>
    <xf numFmtId="0" fontId="0" fillId="2" borderId="2" xfId="0" applyFill="1" applyBorder="1">
      <alignment vertical="center"/>
    </xf>
    <xf numFmtId="0" fontId="0" fillId="2" borderId="2" xfId="0" applyFill="1" applyBorder="1" applyAlignment="1">
      <alignment vertical="top"/>
    </xf>
    <xf numFmtId="0" fontId="0" fillId="2" borderId="3" xfId="0" applyFill="1" applyBorder="1">
      <alignment vertical="center"/>
    </xf>
    <xf numFmtId="0" fontId="0" fillId="2" borderId="4" xfId="0" applyFill="1" applyBorder="1">
      <alignment vertical="center"/>
    </xf>
    <xf numFmtId="0" fontId="4" fillId="2" borderId="4" xfId="0" applyFont="1" applyFill="1" applyBorder="1">
      <alignment vertical="center"/>
    </xf>
    <xf numFmtId="0" fontId="4" fillId="2" borderId="3" xfId="0" applyFont="1" applyFill="1" applyBorder="1">
      <alignment vertical="center"/>
    </xf>
    <xf numFmtId="0" fontId="4" fillId="2" borderId="2" xfId="0" applyFont="1" applyFill="1" applyBorder="1">
      <alignment vertical="center"/>
    </xf>
    <xf numFmtId="0" fontId="0" fillId="2" borderId="6" xfId="0" applyFill="1" applyBorder="1" applyAlignment="1">
      <alignment vertical="center"/>
    </xf>
    <xf numFmtId="49" fontId="4" fillId="2" borderId="0" xfId="0" applyNumberFormat="1" applyFont="1" applyFill="1" applyBorder="1" applyAlignment="1">
      <alignment horizontal="center" vertical="center"/>
    </xf>
    <xf numFmtId="0" fontId="4" fillId="2" borderId="0" xfId="0" applyFont="1" applyFill="1" applyBorder="1" applyAlignment="1">
      <alignment vertical="top"/>
    </xf>
    <xf numFmtId="0" fontId="4" fillId="2" borderId="8" xfId="0" applyFont="1" applyFill="1" applyBorder="1">
      <alignment vertical="center"/>
    </xf>
    <xf numFmtId="49" fontId="4" fillId="2" borderId="0" xfId="0" applyNumberFormat="1" applyFont="1" applyFill="1" applyBorder="1" applyAlignment="1">
      <alignment vertical="center"/>
    </xf>
    <xf numFmtId="0" fontId="4" fillId="2" borderId="0" xfId="0" applyFont="1" applyFill="1" applyBorder="1">
      <alignment vertical="center"/>
    </xf>
    <xf numFmtId="0" fontId="0" fillId="2" borderId="8" xfId="0" applyFill="1" applyBorder="1">
      <alignment vertical="center"/>
    </xf>
    <xf numFmtId="49" fontId="4" fillId="2" borderId="0" xfId="0" applyNumberFormat="1" applyFont="1" applyFill="1" applyBorder="1" applyAlignment="1"/>
    <xf numFmtId="0" fontId="4" fillId="2" borderId="0" xfId="0" applyFont="1" applyFill="1" applyBorder="1" applyAlignment="1">
      <alignment horizontal="distributed" vertical="center"/>
    </xf>
    <xf numFmtId="49" fontId="4" fillId="2" borderId="8" xfId="0" applyNumberFormat="1" applyFont="1" applyFill="1" applyBorder="1" applyAlignment="1"/>
    <xf numFmtId="49" fontId="4" fillId="2" borderId="9" xfId="0" applyNumberFormat="1" applyFont="1" applyFill="1" applyBorder="1" applyAlignment="1">
      <alignment vertical="center"/>
    </xf>
    <xf numFmtId="0" fontId="4" fillId="2" borderId="9" xfId="0" applyFont="1" applyFill="1" applyBorder="1">
      <alignment vertical="center"/>
    </xf>
    <xf numFmtId="49" fontId="4" fillId="2" borderId="11" xfId="0" applyNumberFormat="1" applyFont="1" applyFill="1" applyBorder="1" applyAlignment="1">
      <alignment vertical="center"/>
    </xf>
    <xf numFmtId="0" fontId="4" fillId="0" borderId="0" xfId="0" applyFont="1" applyBorder="1">
      <alignment vertical="center"/>
    </xf>
    <xf numFmtId="0" fontId="4" fillId="2" borderId="0" xfId="0" applyFont="1" applyFill="1" applyBorder="1" applyAlignment="1">
      <alignment horizontal="center" vertical="center"/>
    </xf>
    <xf numFmtId="49" fontId="5" fillId="2" borderId="0" xfId="0" applyNumberFormat="1" applyFont="1" applyFill="1" applyBorder="1" applyAlignment="1"/>
    <xf numFmtId="49" fontId="5" fillId="2" borderId="0" xfId="0" applyNumberFormat="1" applyFont="1" applyFill="1" applyAlignment="1"/>
    <xf numFmtId="0" fontId="4" fillId="2" borderId="13" xfId="0" applyFont="1" applyFill="1" applyBorder="1">
      <alignment vertical="center"/>
    </xf>
    <xf numFmtId="0" fontId="4" fillId="2" borderId="13" xfId="0" applyFont="1" applyFill="1" applyBorder="1" applyAlignment="1">
      <alignment vertical="top"/>
    </xf>
    <xf numFmtId="0" fontId="4" fillId="2" borderId="14" xfId="0" applyFont="1" applyFill="1" applyBorder="1">
      <alignment vertical="center"/>
    </xf>
    <xf numFmtId="0" fontId="0" fillId="2" borderId="14" xfId="0" applyFill="1" applyBorder="1">
      <alignment vertical="center"/>
    </xf>
    <xf numFmtId="0" fontId="0" fillId="2" borderId="13" xfId="0" applyFill="1" applyBorder="1">
      <alignment vertical="center"/>
    </xf>
    <xf numFmtId="0" fontId="4" fillId="2" borderId="15" xfId="0" applyFont="1" applyFill="1" applyBorder="1">
      <alignment vertical="center"/>
    </xf>
    <xf numFmtId="0" fontId="4" fillId="2" borderId="17" xfId="0" applyFont="1" applyFill="1" applyBorder="1">
      <alignment vertical="center"/>
    </xf>
    <xf numFmtId="49" fontId="7" fillId="2" borderId="18" xfId="0" applyNumberFormat="1" applyFont="1" applyFill="1" applyBorder="1" applyAlignment="1" applyProtection="1">
      <alignment horizontal="left" vertical="center"/>
    </xf>
    <xf numFmtId="0" fontId="4" fillId="2" borderId="17" xfId="0" applyFont="1" applyFill="1" applyBorder="1" applyAlignment="1">
      <alignment horizontal="center" vertical="center"/>
    </xf>
    <xf numFmtId="0" fontId="4" fillId="2" borderId="17" xfId="0" applyFont="1" applyFill="1" applyBorder="1" applyAlignment="1" applyProtection="1">
      <alignment vertical="center"/>
    </xf>
    <xf numFmtId="0" fontId="4" fillId="2" borderId="9" xfId="0" applyFont="1" applyFill="1" applyBorder="1" applyAlignment="1">
      <alignment vertical="center"/>
    </xf>
    <xf numFmtId="49" fontId="7" fillId="2" borderId="9" xfId="0" applyNumberFormat="1"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horizontal="left" vertical="center" wrapText="1" indent="1"/>
      <protection locked="0"/>
    </xf>
    <xf numFmtId="0" fontId="4" fillId="2" borderId="8" xfId="0" applyFont="1" applyFill="1" applyBorder="1" applyAlignment="1" applyProtection="1">
      <alignment horizontal="center" vertical="center"/>
    </xf>
    <xf numFmtId="0" fontId="0" fillId="2" borderId="0" xfId="0" applyFill="1" applyBorder="1" applyProtection="1">
      <alignment vertical="center"/>
    </xf>
    <xf numFmtId="0" fontId="9" fillId="2" borderId="0" xfId="0" applyFont="1" applyFill="1" applyBorder="1" applyAlignment="1"/>
    <xf numFmtId="0" fontId="4" fillId="2" borderId="0" xfId="0" applyFont="1" applyFill="1" applyBorder="1" applyProtection="1">
      <alignment vertical="center"/>
    </xf>
    <xf numFmtId="0" fontId="4" fillId="2" borderId="0" xfId="0" applyFont="1" applyFill="1" applyBorder="1" applyAlignment="1" applyProtection="1">
      <alignment horizontal="center"/>
    </xf>
    <xf numFmtId="0" fontId="4" fillId="2" borderId="0" xfId="0" applyFont="1" applyFill="1" applyBorder="1" applyAlignment="1">
      <alignment vertical="center"/>
    </xf>
    <xf numFmtId="0" fontId="4" fillId="2" borderId="18" xfId="0" applyFont="1" applyFill="1" applyBorder="1">
      <alignment vertical="center"/>
    </xf>
    <xf numFmtId="0" fontId="4" fillId="2" borderId="13" xfId="0" applyFont="1" applyFill="1" applyBorder="1" applyProtection="1">
      <alignment vertical="center"/>
    </xf>
    <xf numFmtId="49" fontId="7" fillId="2" borderId="15" xfId="0" applyNumberFormat="1" applyFont="1" applyFill="1" applyBorder="1" applyAlignment="1">
      <alignment vertical="center"/>
    </xf>
    <xf numFmtId="0" fontId="0" fillId="2" borderId="19" xfId="0" applyFill="1" applyBorder="1">
      <alignment vertical="center"/>
    </xf>
    <xf numFmtId="0" fontId="4" fillId="2" borderId="8" xfId="0" applyFont="1" applyFill="1" applyBorder="1" applyAlignment="1"/>
    <xf numFmtId="0" fontId="4" fillId="2" borderId="41" xfId="0" applyFont="1" applyFill="1" applyBorder="1" applyAlignment="1">
      <alignment vertical="center"/>
    </xf>
    <xf numFmtId="0" fontId="4" fillId="2" borderId="8" xfId="0" applyFont="1" applyFill="1" applyBorder="1" applyAlignment="1" applyProtection="1">
      <alignment vertical="center"/>
    </xf>
    <xf numFmtId="49" fontId="4" fillId="2" borderId="14" xfId="0" applyNumberFormat="1" applyFont="1" applyFill="1" applyBorder="1" applyAlignment="1">
      <alignment vertical="center"/>
    </xf>
    <xf numFmtId="0" fontId="4" fillId="2" borderId="14" xfId="0" applyFont="1" applyFill="1" applyBorder="1" applyAlignment="1"/>
    <xf numFmtId="0" fontId="4" fillId="2" borderId="17" xfId="0" applyFont="1" applyFill="1" applyBorder="1" applyAlignment="1">
      <alignment vertical="top"/>
    </xf>
    <xf numFmtId="49" fontId="4" fillId="2" borderId="17" xfId="0" applyNumberFormat="1" applyFont="1" applyFill="1" applyBorder="1" applyAlignment="1">
      <alignment vertical="top"/>
    </xf>
    <xf numFmtId="0" fontId="4" fillId="2" borderId="19" xfId="0" applyFont="1" applyFill="1" applyBorder="1">
      <alignment vertical="center"/>
    </xf>
    <xf numFmtId="0" fontId="4" fillId="2" borderId="13" xfId="0" applyFont="1" applyFill="1" applyBorder="1" applyAlignment="1">
      <alignment horizontal="distributed" vertical="center"/>
    </xf>
    <xf numFmtId="0" fontId="4" fillId="2" borderId="13" xfId="0" applyFont="1" applyFill="1" applyBorder="1" applyAlignment="1">
      <alignment vertical="center"/>
    </xf>
    <xf numFmtId="0" fontId="4" fillId="2" borderId="50" xfId="0" applyFont="1" applyFill="1" applyBorder="1">
      <alignment vertical="center"/>
    </xf>
    <xf numFmtId="0" fontId="0" fillId="0" borderId="0" xfId="0" applyBorder="1" applyProtection="1">
      <alignment vertical="center"/>
      <protection locked="0"/>
    </xf>
    <xf numFmtId="0" fontId="0" fillId="0" borderId="0" xfId="0" applyFill="1">
      <alignment vertical="center"/>
    </xf>
    <xf numFmtId="0" fontId="0" fillId="2" borderId="0" xfId="0" applyFill="1">
      <alignment vertical="center"/>
    </xf>
    <xf numFmtId="0" fontId="2" fillId="2" borderId="0" xfId="0" applyFont="1" applyFill="1" applyAlignment="1">
      <alignment vertical="center"/>
    </xf>
    <xf numFmtId="0" fontId="4" fillId="2" borderId="0" xfId="0" applyFont="1" applyFill="1">
      <alignment vertical="center"/>
    </xf>
    <xf numFmtId="0" fontId="4" fillId="2" borderId="0" xfId="0" applyFont="1" applyFill="1" applyAlignment="1">
      <alignment horizontal="center" vertical="center"/>
    </xf>
    <xf numFmtId="0" fontId="7" fillId="2" borderId="1" xfId="0" applyFont="1" applyFill="1" applyBorder="1">
      <alignment vertical="center"/>
    </xf>
    <xf numFmtId="0" fontId="15" fillId="2" borderId="2" xfId="0" applyFont="1" applyFill="1" applyBorder="1" applyAlignment="1">
      <alignment horizontal="center" vertical="center"/>
    </xf>
    <xf numFmtId="0" fontId="7" fillId="2" borderId="2" xfId="0" applyFont="1" applyFill="1" applyBorder="1">
      <alignment vertical="center"/>
    </xf>
    <xf numFmtId="0" fontId="15" fillId="2" borderId="2" xfId="0" applyFont="1" applyFill="1" applyBorder="1" applyAlignment="1">
      <alignment vertical="top"/>
    </xf>
    <xf numFmtId="0" fontId="0" fillId="2" borderId="57" xfId="0" applyFill="1" applyBorder="1">
      <alignment vertical="center"/>
    </xf>
    <xf numFmtId="0" fontId="4" fillId="0" borderId="0" xfId="0" applyFont="1">
      <alignment vertical="center"/>
    </xf>
    <xf numFmtId="0" fontId="4" fillId="2" borderId="0" xfId="0" applyFont="1" applyFill="1" applyAlignment="1">
      <alignment vertical="center"/>
    </xf>
    <xf numFmtId="0" fontId="4" fillId="2" borderId="7" xfId="0" applyFont="1" applyFill="1" applyBorder="1">
      <alignment vertical="center"/>
    </xf>
    <xf numFmtId="0" fontId="15" fillId="2" borderId="0" xfId="0" applyFont="1" applyFill="1" applyBorder="1" applyAlignment="1">
      <alignment horizontal="center" vertical="center"/>
    </xf>
    <xf numFmtId="0" fontId="15" fillId="2" borderId="0" xfId="0" applyFont="1" applyFill="1" applyBorder="1" applyAlignment="1">
      <alignment vertical="top"/>
    </xf>
    <xf numFmtId="0" fontId="0" fillId="2" borderId="44" xfId="0" applyFill="1" applyBorder="1">
      <alignment vertical="center"/>
    </xf>
    <xf numFmtId="0" fontId="15" fillId="2" borderId="45" xfId="0" applyFont="1" applyFill="1" applyBorder="1" applyAlignment="1">
      <alignment horizontal="center" vertical="center"/>
    </xf>
    <xf numFmtId="0" fontId="4" fillId="2" borderId="61" xfId="0" applyFont="1" applyFill="1" applyBorder="1">
      <alignment vertical="center"/>
    </xf>
    <xf numFmtId="0" fontId="15" fillId="2" borderId="30" xfId="0" applyFont="1" applyFill="1" applyBorder="1" applyAlignment="1">
      <alignment horizontal="left" vertical="center" indent="1"/>
    </xf>
    <xf numFmtId="0" fontId="4" fillId="2" borderId="30" xfId="0" applyFont="1" applyFill="1" applyBorder="1">
      <alignment vertical="center"/>
    </xf>
    <xf numFmtId="0" fontId="15" fillId="2" borderId="30" xfId="0" applyFont="1" applyFill="1" applyBorder="1" applyAlignment="1">
      <alignment vertical="top"/>
    </xf>
    <xf numFmtId="0" fontId="0" fillId="2" borderId="30" xfId="0" applyFill="1" applyBorder="1">
      <alignment vertical="center"/>
    </xf>
    <xf numFmtId="0" fontId="0" fillId="2" borderId="62" xfId="0" applyFill="1" applyBorder="1">
      <alignment vertical="center"/>
    </xf>
    <xf numFmtId="0" fontId="15" fillId="2" borderId="0" xfId="0" applyFont="1" applyFill="1" applyBorder="1" applyAlignment="1">
      <alignment horizontal="left" vertical="center" indent="1"/>
    </xf>
    <xf numFmtId="0" fontId="4" fillId="2" borderId="16" xfId="0" applyFont="1" applyFill="1" applyBorder="1" applyAlignment="1">
      <alignment vertical="center"/>
    </xf>
    <xf numFmtId="0" fontId="4" fillId="2" borderId="43" xfId="0" applyFont="1" applyFill="1" applyBorder="1" applyAlignment="1">
      <alignment vertical="center"/>
    </xf>
    <xf numFmtId="0" fontId="4" fillId="2" borderId="12" xfId="0" applyFont="1" applyFill="1" applyBorder="1">
      <alignment vertical="center"/>
    </xf>
    <xf numFmtId="0" fontId="15" fillId="2" borderId="13" xfId="0" applyFont="1" applyFill="1" applyBorder="1" applyAlignment="1">
      <alignment horizontal="left" vertical="center" indent="1"/>
    </xf>
    <xf numFmtId="0" fontId="15" fillId="2" borderId="13" xfId="0" applyFont="1" applyFill="1" applyBorder="1" applyAlignment="1">
      <alignment vertical="top"/>
    </xf>
    <xf numFmtId="0" fontId="0" fillId="2" borderId="47" xfId="0" applyFill="1" applyBorder="1">
      <alignment vertical="center"/>
    </xf>
    <xf numFmtId="0" fontId="15" fillId="2" borderId="7" xfId="0" applyFont="1" applyFill="1" applyBorder="1" applyAlignment="1"/>
    <xf numFmtId="0" fontId="15" fillId="2" borderId="44" xfId="0" applyFont="1" applyFill="1" applyBorder="1" applyAlignment="1">
      <alignment vertical="center"/>
    </xf>
    <xf numFmtId="0" fontId="15" fillId="2" borderId="17" xfId="0" applyFont="1" applyFill="1" applyBorder="1" applyAlignment="1">
      <alignment horizontal="center" vertical="center"/>
    </xf>
    <xf numFmtId="0" fontId="4" fillId="2" borderId="64" xfId="0" applyFont="1" applyFill="1" applyBorder="1">
      <alignment vertical="center"/>
    </xf>
    <xf numFmtId="0" fontId="4" fillId="2" borderId="65" xfId="0" applyFont="1" applyFill="1" applyBorder="1">
      <alignment vertical="center"/>
    </xf>
    <xf numFmtId="0" fontId="15" fillId="2" borderId="7" xfId="0" applyFont="1" applyFill="1" applyBorder="1" applyAlignment="1">
      <alignment vertical="center"/>
    </xf>
    <xf numFmtId="0" fontId="15" fillId="2" borderId="0" xfId="0" applyFont="1" applyFill="1" applyBorder="1" applyAlignment="1">
      <alignment vertical="center"/>
    </xf>
    <xf numFmtId="0" fontId="15" fillId="2" borderId="10" xfId="0" applyFont="1" applyFill="1" applyBorder="1" applyAlignment="1">
      <alignment vertical="center"/>
    </xf>
    <xf numFmtId="0" fontId="4" fillId="2" borderId="27" xfId="0" applyFont="1" applyFill="1" applyBorder="1">
      <alignment vertical="center"/>
    </xf>
    <xf numFmtId="0" fontId="4" fillId="2" borderId="7" xfId="0" applyFont="1" applyFill="1" applyBorder="1" applyAlignment="1">
      <alignment vertical="center"/>
    </xf>
    <xf numFmtId="0" fontId="4" fillId="2" borderId="44" xfId="0" applyFont="1" applyFill="1" applyBorder="1" applyAlignment="1">
      <alignment vertical="center"/>
    </xf>
    <xf numFmtId="0" fontId="15" fillId="2" borderId="30" xfId="0" applyFont="1" applyFill="1" applyBorder="1" applyAlignment="1">
      <alignment vertical="center"/>
    </xf>
    <xf numFmtId="0" fontId="15" fillId="2" borderId="29" xfId="0" applyFont="1" applyFill="1" applyBorder="1" applyAlignment="1">
      <alignment vertical="center"/>
    </xf>
    <xf numFmtId="0" fontId="15" fillId="2" borderId="30" xfId="0" applyFont="1" applyFill="1" applyBorder="1" applyAlignment="1">
      <alignment horizontal="center" vertical="center"/>
    </xf>
    <xf numFmtId="0" fontId="15" fillId="2" borderId="50" xfId="0" applyFont="1" applyFill="1" applyBorder="1" applyAlignment="1">
      <alignment horizontal="center" vertical="center"/>
    </xf>
    <xf numFmtId="0" fontId="4" fillId="2" borderId="48" xfId="0" applyFont="1" applyFill="1" applyBorder="1" applyAlignment="1">
      <alignment vertical="center"/>
    </xf>
    <xf numFmtId="0" fontId="4" fillId="2" borderId="52" xfId="0" applyFont="1" applyFill="1" applyBorder="1" applyAlignment="1">
      <alignment vertical="center"/>
    </xf>
    <xf numFmtId="49" fontId="14" fillId="2" borderId="0" xfId="0" applyNumberFormat="1" applyFont="1" applyFill="1" applyAlignment="1" applyProtection="1">
      <alignment vertical="center"/>
    </xf>
    <xf numFmtId="0" fontId="15" fillId="2" borderId="0" xfId="0" applyFont="1" applyFill="1" applyBorder="1">
      <alignment vertical="center"/>
    </xf>
    <xf numFmtId="0" fontId="4" fillId="2" borderId="44" xfId="0" applyFont="1" applyFill="1" applyBorder="1">
      <alignment vertical="center"/>
    </xf>
    <xf numFmtId="0" fontId="0" fillId="2" borderId="52" xfId="0" applyFill="1" applyBorder="1">
      <alignment vertical="center"/>
    </xf>
    <xf numFmtId="49" fontId="4" fillId="2" borderId="0" xfId="0" applyNumberFormat="1" applyFont="1" applyFill="1" applyBorder="1" applyAlignment="1" applyProtection="1">
      <alignment vertical="center"/>
    </xf>
    <xf numFmtId="0" fontId="17" fillId="2" borderId="0" xfId="0" applyFont="1" applyFill="1" applyAlignment="1">
      <alignment vertical="center"/>
    </xf>
    <xf numFmtId="0" fontId="17" fillId="2" borderId="0" xfId="0" applyFont="1" applyFill="1">
      <alignment vertical="center"/>
    </xf>
    <xf numFmtId="0" fontId="0" fillId="0" borderId="0" xfId="0" applyAlignment="1">
      <alignment horizontal="left" vertical="center"/>
    </xf>
    <xf numFmtId="0" fontId="4" fillId="0" borderId="21" xfId="0" applyNumberFormat="1" applyFont="1" applyFill="1" applyBorder="1" applyAlignment="1" applyProtection="1">
      <alignment horizontal="left" vertical="center"/>
    </xf>
    <xf numFmtId="185" fontId="4" fillId="0" borderId="21" xfId="0" applyNumberFormat="1" applyFont="1" applyFill="1" applyBorder="1" applyAlignment="1" applyProtection="1">
      <alignment horizontal="left" vertical="center"/>
    </xf>
    <xf numFmtId="179" fontId="4" fillId="0" borderId="21" xfId="0" applyNumberFormat="1" applyFont="1" applyFill="1" applyBorder="1" applyAlignment="1" applyProtection="1">
      <alignment horizontal="left" vertical="center"/>
    </xf>
    <xf numFmtId="180" fontId="4" fillId="0" borderId="21" xfId="0" applyNumberFormat="1" applyFont="1" applyFill="1" applyBorder="1" applyAlignment="1" applyProtection="1">
      <alignment horizontal="left" vertical="center"/>
    </xf>
    <xf numFmtId="194" fontId="4" fillId="0" borderId="21" xfId="0" applyNumberFormat="1" applyFont="1" applyFill="1" applyBorder="1" applyAlignment="1" applyProtection="1">
      <alignment horizontal="left" vertical="center"/>
    </xf>
    <xf numFmtId="183" fontId="4" fillId="0" borderId="21" xfId="0" applyNumberFormat="1" applyFont="1" applyFill="1" applyBorder="1" applyAlignment="1" applyProtection="1">
      <alignment horizontal="left" vertical="center"/>
    </xf>
    <xf numFmtId="196" fontId="4" fillId="0" borderId="21" xfId="0" applyNumberFormat="1" applyFont="1" applyFill="1" applyBorder="1" applyAlignment="1" applyProtection="1">
      <alignment horizontal="left" vertical="center"/>
    </xf>
    <xf numFmtId="178" fontId="4" fillId="0" borderId="21" xfId="0" applyNumberFormat="1" applyFont="1" applyFill="1" applyBorder="1" applyAlignment="1" applyProtection="1">
      <alignment horizontal="left" vertical="center"/>
    </xf>
    <xf numFmtId="206" fontId="4" fillId="0" borderId="21" xfId="0" applyNumberFormat="1" applyFont="1" applyFill="1" applyBorder="1" applyAlignment="1" applyProtection="1">
      <alignment horizontal="left" vertical="center"/>
    </xf>
    <xf numFmtId="190" fontId="4" fillId="0" borderId="21" xfId="0" applyNumberFormat="1" applyFont="1" applyFill="1" applyBorder="1" applyAlignment="1" applyProtection="1">
      <alignment horizontal="left" vertical="center"/>
    </xf>
    <xf numFmtId="199" fontId="4" fillId="0" borderId="21" xfId="0" applyNumberFormat="1" applyFont="1" applyFill="1" applyBorder="1" applyAlignment="1" applyProtection="1">
      <alignment horizontal="left" vertical="center"/>
    </xf>
    <xf numFmtId="198" fontId="4" fillId="0" borderId="21" xfId="0" applyNumberFormat="1" applyFont="1" applyFill="1" applyBorder="1" applyAlignment="1" applyProtection="1">
      <alignment horizontal="left" vertical="center"/>
    </xf>
    <xf numFmtId="200" fontId="4" fillId="0" borderId="21" xfId="0" applyNumberFormat="1" applyFont="1" applyFill="1" applyBorder="1" applyAlignment="1" applyProtection="1">
      <alignment horizontal="left" vertical="center"/>
    </xf>
    <xf numFmtId="184" fontId="4" fillId="0" borderId="21" xfId="0" applyNumberFormat="1" applyFont="1" applyFill="1" applyBorder="1" applyAlignment="1" applyProtection="1">
      <alignment horizontal="left" vertical="center"/>
    </xf>
    <xf numFmtId="193" fontId="4" fillId="0" borderId="21" xfId="0" applyNumberFormat="1" applyFont="1" applyFill="1" applyBorder="1" applyAlignment="1" applyProtection="1">
      <alignment horizontal="left" vertical="center"/>
    </xf>
    <xf numFmtId="177" fontId="4" fillId="0" borderId="21" xfId="0" applyNumberFormat="1" applyFont="1" applyFill="1" applyBorder="1" applyAlignment="1" applyProtection="1">
      <alignment horizontal="left" vertical="center"/>
    </xf>
    <xf numFmtId="191" fontId="4" fillId="0" borderId="21" xfId="0" applyNumberFormat="1" applyFont="1" applyFill="1" applyBorder="1" applyAlignment="1" applyProtection="1">
      <alignment horizontal="left" vertical="center"/>
    </xf>
    <xf numFmtId="181" fontId="4" fillId="0" borderId="21" xfId="0" applyNumberFormat="1" applyFont="1" applyFill="1" applyBorder="1" applyAlignment="1" applyProtection="1">
      <alignment horizontal="left" vertical="center"/>
    </xf>
    <xf numFmtId="49" fontId="4" fillId="0" borderId="21" xfId="0" applyNumberFormat="1" applyFont="1" applyFill="1" applyBorder="1" applyAlignment="1" applyProtection="1">
      <alignment horizontal="left" vertical="center"/>
    </xf>
    <xf numFmtId="49" fontId="4" fillId="0" borderId="21" xfId="0" applyNumberFormat="1" applyFont="1" applyFill="1" applyBorder="1" applyAlignment="1" applyProtection="1">
      <alignment horizontal="center" vertical="center"/>
    </xf>
    <xf numFmtId="204" fontId="0" fillId="0" borderId="21" xfId="0" applyNumberFormat="1" applyBorder="1">
      <alignment vertical="center"/>
    </xf>
    <xf numFmtId="203" fontId="0" fillId="0" borderId="21" xfId="0" applyNumberFormat="1" applyBorder="1">
      <alignment vertical="center"/>
    </xf>
    <xf numFmtId="197" fontId="0" fillId="0" borderId="21" xfId="0" applyNumberFormat="1" applyBorder="1">
      <alignment vertical="center"/>
    </xf>
    <xf numFmtId="186" fontId="0" fillId="0" borderId="21" xfId="0" applyNumberFormat="1" applyBorder="1">
      <alignment vertical="center"/>
    </xf>
    <xf numFmtId="205" fontId="0" fillId="0" borderId="21" xfId="0" applyNumberFormat="1" applyBorder="1">
      <alignment vertical="center"/>
    </xf>
    <xf numFmtId="202" fontId="0" fillId="0" borderId="21" xfId="0" applyNumberFormat="1" applyBorder="1">
      <alignment vertical="center"/>
    </xf>
    <xf numFmtId="189" fontId="0" fillId="0" borderId="21" xfId="0" applyNumberFormat="1" applyBorder="1">
      <alignment vertical="center"/>
    </xf>
    <xf numFmtId="201" fontId="0" fillId="0" borderId="21" xfId="0" applyNumberFormat="1" applyBorder="1">
      <alignment vertical="center"/>
    </xf>
    <xf numFmtId="187" fontId="0" fillId="0" borderId="21" xfId="0" applyNumberFormat="1" applyBorder="1">
      <alignment vertical="center"/>
    </xf>
    <xf numFmtId="195" fontId="0" fillId="0" borderId="21" xfId="0" applyNumberFormat="1" applyBorder="1">
      <alignment vertical="center"/>
    </xf>
    <xf numFmtId="188" fontId="0" fillId="0" borderId="21" xfId="0" applyNumberFormat="1" applyBorder="1">
      <alignment vertical="center"/>
    </xf>
    <xf numFmtId="192" fontId="0" fillId="0" borderId="21" xfId="0" applyNumberFormat="1" applyBorder="1">
      <alignment vertical="center"/>
    </xf>
    <xf numFmtId="182" fontId="0" fillId="0" borderId="21" xfId="0" applyNumberFormat="1" applyBorder="1">
      <alignment vertical="center"/>
    </xf>
    <xf numFmtId="49" fontId="4" fillId="0" borderId="21" xfId="0" applyNumberFormat="1" applyFont="1" applyFill="1" applyBorder="1" applyAlignment="1" applyProtection="1">
      <alignment vertical="center"/>
    </xf>
    <xf numFmtId="0" fontId="4" fillId="0" borderId="17"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50" xfId="0" applyFont="1" applyBorder="1" applyAlignment="1" applyProtection="1">
      <alignment horizontal="left" vertical="top"/>
      <protection locked="0"/>
    </xf>
    <xf numFmtId="0" fontId="4" fillId="0" borderId="18"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49" xfId="0" applyFont="1" applyBorder="1" applyAlignment="1" applyProtection="1">
      <alignment horizontal="left" vertical="top"/>
      <protection locked="0"/>
    </xf>
    <xf numFmtId="0" fontId="4" fillId="0" borderId="45" xfId="0" applyFont="1" applyFill="1" applyBorder="1" applyAlignment="1" applyProtection="1">
      <alignment horizontal="left" vertical="top"/>
      <protection locked="0"/>
    </xf>
    <xf numFmtId="0" fontId="4" fillId="0" borderId="46" xfId="0" applyFont="1" applyFill="1" applyBorder="1" applyAlignment="1" applyProtection="1">
      <alignment horizontal="left" vertical="top"/>
      <protection locked="0"/>
    </xf>
    <xf numFmtId="49" fontId="4" fillId="0" borderId="30" xfId="0" applyNumberFormat="1" applyFont="1" applyFill="1" applyBorder="1" applyAlignment="1" applyProtection="1">
      <alignment horizontal="left" vertical="top"/>
      <protection locked="0"/>
    </xf>
    <xf numFmtId="49" fontId="4" fillId="0" borderId="0" xfId="0" applyNumberFormat="1" applyFont="1" applyFill="1" applyBorder="1" applyAlignment="1" applyProtection="1">
      <alignment horizontal="left" vertical="top"/>
      <protection locked="0"/>
    </xf>
    <xf numFmtId="49" fontId="4" fillId="0" borderId="13" xfId="0" applyNumberFormat="1" applyFont="1" applyFill="1" applyBorder="1" applyAlignment="1" applyProtection="1">
      <alignment horizontal="left" vertical="top"/>
      <protection locked="0"/>
    </xf>
    <xf numFmtId="49" fontId="4" fillId="0" borderId="31" xfId="0" applyNumberFormat="1" applyFont="1" applyFill="1" applyBorder="1" applyAlignment="1" applyProtection="1">
      <alignment horizontal="left" vertical="top"/>
      <protection locked="0"/>
    </xf>
    <xf numFmtId="49" fontId="4" fillId="0" borderId="9" xfId="0" applyNumberFormat="1" applyFont="1" applyFill="1" applyBorder="1" applyAlignment="1" applyProtection="1">
      <alignment horizontal="left" vertical="top"/>
      <protection locked="0"/>
    </xf>
    <xf numFmtId="49" fontId="4" fillId="0" borderId="15" xfId="0" applyNumberFormat="1" applyFont="1" applyFill="1" applyBorder="1" applyAlignment="1" applyProtection="1">
      <alignment horizontal="left" vertical="top"/>
      <protection locked="0"/>
    </xf>
    <xf numFmtId="49" fontId="4" fillId="0" borderId="17" xfId="0" applyNumberFormat="1" applyFont="1" applyFill="1" applyBorder="1" applyAlignment="1" applyProtection="1">
      <alignment horizontal="left" vertical="top"/>
      <protection locked="0"/>
    </xf>
    <xf numFmtId="49" fontId="4" fillId="0" borderId="50" xfId="0" applyNumberFormat="1" applyFont="1" applyFill="1" applyBorder="1" applyAlignment="1" applyProtection="1">
      <alignment horizontal="left" vertical="top"/>
      <protection locked="0"/>
    </xf>
    <xf numFmtId="49" fontId="4" fillId="0" borderId="18" xfId="0" applyNumberFormat="1" applyFont="1" applyFill="1" applyBorder="1" applyAlignment="1" applyProtection="1">
      <alignment horizontal="left" vertical="top"/>
      <protection locked="0"/>
    </xf>
    <xf numFmtId="49" fontId="4" fillId="0" borderId="49" xfId="0" applyNumberFormat="1" applyFont="1" applyFill="1" applyBorder="1" applyAlignment="1" applyProtection="1">
      <alignment horizontal="left" vertical="top"/>
      <protection locked="0"/>
    </xf>
    <xf numFmtId="0" fontId="4" fillId="0" borderId="0" xfId="0" applyFont="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2" borderId="0" xfId="0" applyFont="1" applyFill="1" applyBorder="1" applyAlignment="1">
      <alignment horizontal="distributed" vertical="top"/>
    </xf>
    <xf numFmtId="0" fontId="7" fillId="0" borderId="17"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49" fontId="4" fillId="2" borderId="19" xfId="0" applyNumberFormat="1" applyFont="1" applyFill="1" applyBorder="1" applyAlignment="1">
      <alignment horizontal="center" vertical="top"/>
    </xf>
    <xf numFmtId="49" fontId="4" fillId="2" borderId="8" xfId="0" applyNumberFormat="1" applyFont="1" applyFill="1" applyBorder="1" applyAlignment="1">
      <alignment horizontal="center" vertical="top"/>
    </xf>
    <xf numFmtId="49" fontId="4" fillId="2" borderId="14" xfId="0" applyNumberFormat="1" applyFont="1" applyFill="1" applyBorder="1" applyAlignment="1">
      <alignment horizontal="center" vertical="top"/>
    </xf>
    <xf numFmtId="49" fontId="4" fillId="2" borderId="17" xfId="0" applyNumberFormat="1" applyFont="1" applyFill="1" applyBorder="1" applyAlignment="1">
      <alignment horizontal="center" vertical="top"/>
    </xf>
    <xf numFmtId="49" fontId="4" fillId="2" borderId="0" xfId="0" applyNumberFormat="1" applyFont="1" applyFill="1" applyBorder="1" applyAlignment="1">
      <alignment horizontal="center" vertical="top"/>
    </xf>
    <xf numFmtId="49" fontId="4" fillId="2" borderId="13" xfId="0" applyNumberFormat="1" applyFont="1" applyFill="1" applyBorder="1" applyAlignment="1">
      <alignment horizontal="center" vertical="top"/>
    </xf>
    <xf numFmtId="0" fontId="4" fillId="0" borderId="19"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51"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49" xfId="0" applyFont="1" applyBorder="1" applyAlignment="1" applyProtection="1">
      <alignment horizontal="left" vertical="center" wrapText="1"/>
      <protection locked="0"/>
    </xf>
    <xf numFmtId="0" fontId="4" fillId="2" borderId="19"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3" fontId="4" fillId="0" borderId="8" xfId="0" applyNumberFormat="1" applyFont="1" applyFill="1" applyBorder="1" applyAlignment="1" applyProtection="1">
      <alignment horizontal="center" vertical="center"/>
      <protection locked="0"/>
    </xf>
    <xf numFmtId="3" fontId="4" fillId="0" borderId="0" xfId="0" applyNumberFormat="1" applyFont="1" applyFill="1" applyBorder="1" applyAlignment="1" applyProtection="1">
      <alignment horizontal="center" vertical="center"/>
      <protection locked="0"/>
    </xf>
    <xf numFmtId="0" fontId="4" fillId="2" borderId="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25" xfId="0"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4" fillId="2" borderId="19" xfId="0" applyFont="1" applyFill="1" applyBorder="1" applyAlignment="1">
      <alignment horizontal="left" vertical="center"/>
    </xf>
    <xf numFmtId="0" fontId="4" fillId="2" borderId="8" xfId="0" applyFont="1" applyFill="1" applyBorder="1" applyAlignment="1">
      <alignment horizontal="left" vertical="center"/>
    </xf>
    <xf numFmtId="0" fontId="4" fillId="2" borderId="17" xfId="0" applyFont="1" applyFill="1" applyBorder="1" applyAlignment="1">
      <alignment horizontal="left" vertical="center"/>
    </xf>
    <xf numFmtId="0" fontId="4" fillId="2" borderId="0" xfId="0" applyFont="1" applyFill="1" applyBorder="1" applyAlignment="1">
      <alignment horizontal="left" vertical="center"/>
    </xf>
    <xf numFmtId="49" fontId="4" fillId="2" borderId="8" xfId="0" applyNumberFormat="1" applyFont="1" applyFill="1" applyBorder="1" applyAlignment="1">
      <alignment horizontal="left" vertical="center" wrapText="1"/>
    </xf>
    <xf numFmtId="49" fontId="4" fillId="2" borderId="51" xfId="0" applyNumberFormat="1" applyFont="1" applyFill="1" applyBorder="1" applyAlignment="1">
      <alignment horizontal="left" vertical="center" wrapText="1"/>
    </xf>
    <xf numFmtId="49" fontId="4" fillId="2" borderId="0" xfId="0" applyNumberFormat="1" applyFont="1" applyFill="1" applyBorder="1" applyAlignment="1">
      <alignment horizontal="left" vertical="center" wrapText="1"/>
    </xf>
    <xf numFmtId="49" fontId="4" fillId="2" borderId="50" xfId="0" applyNumberFormat="1" applyFont="1" applyFill="1" applyBorder="1" applyAlignment="1">
      <alignment horizontal="left" vertical="center" wrapText="1"/>
    </xf>
    <xf numFmtId="0" fontId="6" fillId="2" borderId="1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9" xfId="0" applyFont="1" applyFill="1" applyBorder="1" applyAlignment="1">
      <alignment horizontal="center"/>
    </xf>
    <xf numFmtId="0" fontId="6" fillId="2" borderId="8" xfId="0" applyFont="1" applyFill="1" applyBorder="1" applyAlignment="1">
      <alignment horizontal="center"/>
    </xf>
    <xf numFmtId="0" fontId="6" fillId="2" borderId="14" xfId="0" applyFont="1" applyFill="1" applyBorder="1" applyAlignment="1">
      <alignment horizontal="center"/>
    </xf>
    <xf numFmtId="0" fontId="6" fillId="2" borderId="17" xfId="0" applyFont="1" applyFill="1" applyBorder="1" applyAlignment="1">
      <alignment horizontal="center"/>
    </xf>
    <xf numFmtId="0" fontId="6" fillId="2" borderId="0" xfId="0" applyFont="1" applyFill="1" applyBorder="1" applyAlignment="1">
      <alignment horizontal="center"/>
    </xf>
    <xf numFmtId="0" fontId="6" fillId="2" borderId="13" xfId="0" applyFont="1" applyFill="1" applyBorder="1" applyAlignment="1">
      <alignment horizontal="center"/>
    </xf>
    <xf numFmtId="0" fontId="7" fillId="0" borderId="19"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33" xfId="0" applyFont="1" applyFill="1" applyBorder="1" applyAlignment="1" applyProtection="1">
      <alignment horizontal="center" vertical="center"/>
      <protection locked="0"/>
    </xf>
    <xf numFmtId="0" fontId="7" fillId="2" borderId="17" xfId="0" applyFont="1" applyFill="1" applyBorder="1" applyAlignment="1">
      <alignment horizontal="left" vertical="center"/>
    </xf>
    <xf numFmtId="0" fontId="7" fillId="2" borderId="0" xfId="0" applyFont="1" applyFill="1" applyBorder="1" applyAlignment="1">
      <alignment horizontal="left" vertical="center"/>
    </xf>
    <xf numFmtId="0" fontId="7" fillId="2" borderId="13" xfId="0" applyFont="1" applyFill="1" applyBorder="1" applyAlignment="1">
      <alignment horizontal="left"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25"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2" borderId="35" xfId="0" applyFont="1" applyFill="1" applyBorder="1" applyAlignment="1" applyProtection="1">
      <alignment horizontal="left" vertical="center"/>
    </xf>
    <xf numFmtId="0" fontId="4" fillId="2" borderId="15" xfId="0" applyFont="1" applyFill="1" applyBorder="1" applyAlignment="1" applyProtection="1">
      <alignment horizontal="left" vertical="center"/>
    </xf>
    <xf numFmtId="0" fontId="7" fillId="2" borderId="17" xfId="0" applyFont="1" applyFill="1" applyBorder="1" applyAlignment="1">
      <alignment horizontal="center" vertical="center"/>
    </xf>
    <xf numFmtId="0" fontId="7" fillId="2" borderId="0" xfId="0" applyFont="1" applyFill="1" applyBorder="1" applyAlignment="1">
      <alignment horizontal="center" vertical="center"/>
    </xf>
    <xf numFmtId="49" fontId="5" fillId="2" borderId="0" xfId="0" applyNumberFormat="1" applyFont="1" applyFill="1" applyBorder="1" applyAlignment="1">
      <alignment horizontal="right"/>
    </xf>
    <xf numFmtId="49" fontId="5" fillId="2" borderId="0" xfId="0" applyNumberFormat="1" applyFont="1" applyFill="1" applyAlignment="1">
      <alignment horizontal="right"/>
    </xf>
    <xf numFmtId="0" fontId="8" fillId="2" borderId="0" xfId="0" applyFont="1" applyFill="1" applyBorder="1" applyAlignment="1">
      <alignment horizontal="center"/>
    </xf>
    <xf numFmtId="0" fontId="10"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7" fillId="0" borderId="16" xfId="0" applyNumberFormat="1" applyFont="1" applyBorder="1" applyAlignment="1">
      <alignment horizontal="left" vertical="center" wrapText="1" indent="1"/>
    </xf>
    <xf numFmtId="0" fontId="7" fillId="0" borderId="7" xfId="0" applyNumberFormat="1" applyFont="1" applyBorder="1" applyAlignment="1">
      <alignment horizontal="left" vertical="center" wrapText="1" indent="1"/>
    </xf>
    <xf numFmtId="0" fontId="7" fillId="0" borderId="48" xfId="0" applyNumberFormat="1" applyFont="1" applyBorder="1" applyAlignment="1">
      <alignment horizontal="left" vertical="center" wrapText="1" indent="1"/>
    </xf>
    <xf numFmtId="0" fontId="7" fillId="0" borderId="18"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0" borderId="49" xfId="0" applyNumberFormat="1" applyFont="1" applyBorder="1" applyAlignment="1">
      <alignment horizontal="left" vertical="center" wrapText="1" indent="1"/>
    </xf>
    <xf numFmtId="49" fontId="4" fillId="2" borderId="0" xfId="0" applyNumberFormat="1" applyFont="1" applyFill="1" applyBorder="1" applyAlignment="1">
      <alignment horizontal="center" vertical="center"/>
    </xf>
    <xf numFmtId="49" fontId="4" fillId="2" borderId="0" xfId="0" applyNumberFormat="1" applyFont="1" applyFill="1" applyBorder="1" applyAlignment="1">
      <alignment horizontal="distributed" vertical="center"/>
    </xf>
    <xf numFmtId="0" fontId="4" fillId="0" borderId="17" xfId="0" applyFont="1" applyFill="1" applyBorder="1" applyAlignment="1" applyProtection="1">
      <alignment horizontal="left" vertical="center" wrapText="1" indent="1"/>
      <protection locked="0"/>
    </xf>
    <xf numFmtId="0" fontId="4" fillId="0" borderId="0" xfId="0" applyFont="1" applyFill="1" applyBorder="1" applyAlignment="1" applyProtection="1">
      <alignment horizontal="left" vertical="center" wrapText="1" indent="1"/>
      <protection locked="0"/>
    </xf>
    <xf numFmtId="0" fontId="4" fillId="0" borderId="13" xfId="0" applyFont="1" applyFill="1" applyBorder="1" applyAlignment="1" applyProtection="1">
      <alignment horizontal="left" vertical="center" wrapText="1" indent="1"/>
      <protection locked="0"/>
    </xf>
    <xf numFmtId="0" fontId="4" fillId="0" borderId="18" xfId="0" applyFont="1" applyFill="1" applyBorder="1" applyAlignment="1" applyProtection="1">
      <alignment horizontal="left" vertical="center" wrapText="1" indent="1"/>
      <protection locked="0"/>
    </xf>
    <xf numFmtId="0" fontId="4" fillId="0" borderId="9" xfId="0" applyFont="1" applyFill="1" applyBorder="1" applyAlignment="1" applyProtection="1">
      <alignment horizontal="left" vertical="center" wrapText="1" indent="1"/>
      <protection locked="0"/>
    </xf>
    <xf numFmtId="0" fontId="4" fillId="0" borderId="15" xfId="0" applyFont="1" applyFill="1" applyBorder="1" applyAlignment="1" applyProtection="1">
      <alignment horizontal="left" vertical="center" wrapText="1" indent="1"/>
      <protection locked="0"/>
    </xf>
    <xf numFmtId="0" fontId="4" fillId="2" borderId="13" xfId="0" applyFont="1" applyFill="1" applyBorder="1" applyAlignment="1">
      <alignment horizontal="left" vertical="center"/>
    </xf>
    <xf numFmtId="0" fontId="4" fillId="2" borderId="15" xfId="0" applyFont="1" applyFill="1" applyBorder="1" applyAlignment="1">
      <alignment horizontal="left" vertical="center"/>
    </xf>
    <xf numFmtId="0" fontId="4" fillId="2" borderId="50" xfId="0" applyFont="1" applyFill="1" applyBorder="1" applyAlignment="1">
      <alignment horizontal="left" vertical="center"/>
    </xf>
    <xf numFmtId="0" fontId="7" fillId="0" borderId="19"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14" xfId="0" applyFont="1" applyBorder="1" applyAlignment="1">
      <alignment horizontal="left" vertical="center" wrapText="1" indent="1"/>
    </xf>
    <xf numFmtId="0" fontId="7" fillId="0" borderId="17"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15" xfId="0" applyFont="1" applyBorder="1" applyAlignment="1">
      <alignment horizontal="left" vertical="center" wrapText="1" indent="1"/>
    </xf>
    <xf numFmtId="0" fontId="6" fillId="2" borderId="19" xfId="0" applyFont="1" applyFill="1" applyBorder="1" applyAlignment="1">
      <alignment horizontal="center" vertical="distributed" textRotation="255" wrapText="1"/>
    </xf>
    <xf numFmtId="0" fontId="6" fillId="2" borderId="14" xfId="0" applyFont="1" applyFill="1" applyBorder="1" applyAlignment="1">
      <alignment horizontal="center" vertical="distributed" textRotation="255"/>
    </xf>
    <xf numFmtId="0" fontId="6" fillId="2" borderId="17" xfId="0" applyFont="1" applyFill="1" applyBorder="1" applyAlignment="1">
      <alignment horizontal="center" vertical="distributed" textRotation="255"/>
    </xf>
    <xf numFmtId="0" fontId="6" fillId="2" borderId="13" xfId="0" applyFont="1" applyFill="1" applyBorder="1" applyAlignment="1">
      <alignment horizontal="center" vertical="distributed" textRotation="255"/>
    </xf>
    <xf numFmtId="0" fontId="6" fillId="2" borderId="18" xfId="0" applyFont="1" applyFill="1" applyBorder="1" applyAlignment="1">
      <alignment horizontal="center" vertical="distributed" textRotation="255"/>
    </xf>
    <xf numFmtId="0" fontId="6" fillId="2" borderId="15" xfId="0" applyFont="1" applyFill="1" applyBorder="1" applyAlignment="1">
      <alignment horizontal="center" vertical="distributed" textRotation="255"/>
    </xf>
    <xf numFmtId="0" fontId="4" fillId="0" borderId="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30" xfId="0" applyFont="1" applyFill="1" applyBorder="1" applyAlignment="1" applyProtection="1">
      <alignment horizontal="left" vertical="center" wrapText="1" indent="1"/>
      <protection locked="0"/>
    </xf>
    <xf numFmtId="0" fontId="4" fillId="2" borderId="8" xfId="0" applyFont="1" applyFill="1" applyBorder="1" applyAlignment="1">
      <alignment horizontal="distributed" vertical="center"/>
    </xf>
    <xf numFmtId="0" fontId="4" fillId="2" borderId="14" xfId="0" applyFont="1" applyFill="1" applyBorder="1" applyAlignment="1">
      <alignment horizontal="distributed" vertical="center"/>
    </xf>
    <xf numFmtId="0" fontId="4" fillId="2" borderId="19" xfId="0" applyFont="1" applyFill="1" applyBorder="1" applyAlignment="1">
      <alignment horizontal="left" vertical="center" indent="1"/>
    </xf>
    <xf numFmtId="0" fontId="4" fillId="2" borderId="8" xfId="0" applyFont="1" applyFill="1" applyBorder="1" applyAlignment="1">
      <alignment horizontal="left" vertical="center" indent="1"/>
    </xf>
    <xf numFmtId="0" fontId="4" fillId="2" borderId="51" xfId="0" applyFont="1" applyFill="1" applyBorder="1" applyAlignment="1">
      <alignment horizontal="left" vertical="center" indent="1"/>
    </xf>
    <xf numFmtId="0" fontId="12" fillId="2" borderId="17" xfId="0" applyFont="1" applyFill="1" applyBorder="1" applyAlignment="1">
      <alignment horizontal="left" vertical="center" indent="1" shrinkToFit="1"/>
    </xf>
    <xf numFmtId="0" fontId="12" fillId="2" borderId="0" xfId="0" applyFont="1" applyFill="1" applyBorder="1" applyAlignment="1">
      <alignment horizontal="left" vertical="center" indent="1" shrinkToFit="1"/>
    </xf>
    <xf numFmtId="0" fontId="12" fillId="2" borderId="50" xfId="0" applyFont="1" applyFill="1" applyBorder="1" applyAlignment="1">
      <alignment horizontal="left" vertical="center" indent="1" shrinkToFit="1"/>
    </xf>
    <xf numFmtId="0" fontId="4" fillId="2" borderId="11" xfId="0" applyFont="1" applyFill="1" applyBorder="1" applyAlignment="1">
      <alignment horizontal="left" vertical="center"/>
    </xf>
    <xf numFmtId="0" fontId="4" fillId="2" borderId="26" xfId="0" applyFont="1" applyFill="1" applyBorder="1" applyAlignment="1">
      <alignment horizontal="left" vertical="center"/>
    </xf>
    <xf numFmtId="0" fontId="4" fillId="0" borderId="32" xfId="0" applyFont="1" applyBorder="1" applyAlignment="1" applyProtection="1">
      <alignment horizontal="left" vertical="center" wrapText="1" indent="1"/>
      <protection locked="0"/>
    </xf>
    <xf numFmtId="0" fontId="4" fillId="0" borderId="11" xfId="0" applyFont="1" applyBorder="1" applyAlignment="1" applyProtection="1">
      <alignment horizontal="left" vertical="center" wrapText="1" indent="1"/>
      <protection locked="0"/>
    </xf>
    <xf numFmtId="0" fontId="4" fillId="0" borderId="26" xfId="0" applyFont="1" applyBorder="1" applyAlignment="1" applyProtection="1">
      <alignment horizontal="left" vertical="center" wrapText="1" indent="1"/>
      <protection locked="0"/>
    </xf>
    <xf numFmtId="0" fontId="4" fillId="2" borderId="44"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52" xfId="0" applyFont="1" applyFill="1" applyBorder="1" applyAlignment="1">
      <alignment horizontal="center" vertical="center"/>
    </xf>
    <xf numFmtId="0" fontId="4" fillId="0" borderId="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0" xfId="0" applyFont="1" applyFill="1" applyBorder="1" applyAlignment="1" applyProtection="1">
      <alignment horizontal="left" vertical="center" indent="1"/>
      <protection locked="0"/>
    </xf>
    <xf numFmtId="0" fontId="4" fillId="0" borderId="0" xfId="0" applyFont="1" applyFill="1" applyBorder="1" applyAlignment="1" applyProtection="1">
      <alignment horizontal="left" vertical="center" indent="1"/>
      <protection locked="0"/>
    </xf>
    <xf numFmtId="0" fontId="4" fillId="0" borderId="13" xfId="0" applyFont="1" applyFill="1" applyBorder="1" applyAlignment="1" applyProtection="1">
      <alignment horizontal="left" vertical="center" indent="1"/>
      <protection locked="0"/>
    </xf>
    <xf numFmtId="0" fontId="4" fillId="0" borderId="31" xfId="0" applyFont="1" applyFill="1" applyBorder="1" applyAlignment="1" applyProtection="1">
      <alignment horizontal="left" vertical="center" indent="1"/>
      <protection locked="0"/>
    </xf>
    <xf numFmtId="0" fontId="4" fillId="0" borderId="9" xfId="0" applyFont="1" applyFill="1" applyBorder="1" applyAlignment="1" applyProtection="1">
      <alignment horizontal="left" vertical="center" indent="1"/>
      <protection locked="0"/>
    </xf>
    <xf numFmtId="0" fontId="4" fillId="0" borderId="15" xfId="0" applyFont="1" applyFill="1" applyBorder="1" applyAlignment="1" applyProtection="1">
      <alignment horizontal="left" vertical="center" indent="1"/>
      <protection locked="0"/>
    </xf>
    <xf numFmtId="38" fontId="4" fillId="0" borderId="0" xfId="1" applyFont="1" applyBorder="1" applyAlignment="1" applyProtection="1">
      <alignment horizontal="right" vertical="center" indent="1"/>
      <protection locked="0"/>
    </xf>
    <xf numFmtId="38" fontId="4" fillId="0" borderId="9" xfId="1" applyFont="1" applyBorder="1" applyAlignment="1" applyProtection="1">
      <alignment horizontal="right" vertical="center" indent="1"/>
      <protection locked="0"/>
    </xf>
    <xf numFmtId="38" fontId="4" fillId="0" borderId="30" xfId="1" applyFont="1" applyBorder="1" applyAlignment="1" applyProtection="1">
      <alignment horizontal="right" vertical="center" indent="1"/>
      <protection locked="0"/>
    </xf>
    <xf numFmtId="38" fontId="4" fillId="0" borderId="13" xfId="1" applyFont="1" applyBorder="1" applyAlignment="1" applyProtection="1">
      <alignment horizontal="right" vertical="center" indent="1"/>
      <protection locked="0"/>
    </xf>
    <xf numFmtId="38" fontId="4" fillId="0" borderId="31" xfId="1" applyFont="1" applyBorder="1" applyAlignment="1" applyProtection="1">
      <alignment horizontal="right" vertical="center" indent="1"/>
      <protection locked="0"/>
    </xf>
    <xf numFmtId="38" fontId="4" fillId="0" borderId="15" xfId="1" applyFont="1" applyBorder="1" applyAlignment="1" applyProtection="1">
      <alignment horizontal="right" vertical="center" indent="1"/>
      <protection locked="0"/>
    </xf>
    <xf numFmtId="0" fontId="4" fillId="0" borderId="17" xfId="0" applyFont="1" applyBorder="1" applyAlignment="1">
      <alignment horizontal="center" vertical="center"/>
    </xf>
    <xf numFmtId="0" fontId="4" fillId="0" borderId="43" xfId="0" applyFont="1" applyBorder="1" applyAlignment="1">
      <alignment horizontal="center" vertical="center"/>
    </xf>
    <xf numFmtId="38" fontId="13" fillId="0" borderId="0" xfId="1" applyFont="1" applyBorder="1" applyAlignment="1" applyProtection="1">
      <alignment horizontal="right" vertical="center" indent="1"/>
      <protection locked="0"/>
    </xf>
    <xf numFmtId="38" fontId="13" fillId="0" borderId="44" xfId="1" applyFont="1" applyBorder="1" applyAlignment="1" applyProtection="1">
      <alignment horizontal="right" vertical="center" indent="1"/>
      <protection locked="0"/>
    </xf>
    <xf numFmtId="0" fontId="13" fillId="0" borderId="17" xfId="0" applyFont="1" applyBorder="1" applyAlignment="1" applyProtection="1">
      <alignment horizontal="right" vertical="center"/>
      <protection locked="0"/>
    </xf>
    <xf numFmtId="0" fontId="13" fillId="0" borderId="0" xfId="0" applyFont="1" applyBorder="1" applyAlignment="1" applyProtection="1">
      <alignment horizontal="right" vertical="center"/>
      <protection locked="0"/>
    </xf>
    <xf numFmtId="0" fontId="13" fillId="0" borderId="43" xfId="0" applyFont="1" applyBorder="1" applyAlignment="1" applyProtection="1">
      <alignment horizontal="right" vertical="center"/>
      <protection locked="0"/>
    </xf>
    <xf numFmtId="0" fontId="13" fillId="0" borderId="44" xfId="0" applyFont="1" applyBorder="1" applyAlignment="1" applyProtection="1">
      <alignment horizontal="right" vertical="center"/>
      <protection locked="0"/>
    </xf>
    <xf numFmtId="0" fontId="7" fillId="0" borderId="3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29" xfId="0" applyFont="1" applyFill="1" applyBorder="1" applyAlignment="1" applyProtection="1">
      <alignment horizontal="left" vertical="center" indent="1"/>
      <protection locked="0"/>
    </xf>
    <xf numFmtId="0" fontId="4" fillId="0" borderId="10" xfId="0" applyFont="1" applyFill="1" applyBorder="1" applyAlignment="1" applyProtection="1">
      <alignment horizontal="left" vertical="center" indent="1"/>
      <protection locked="0"/>
    </xf>
    <xf numFmtId="0" fontId="4" fillId="0" borderId="33" xfId="0" applyFont="1" applyFill="1" applyBorder="1" applyAlignment="1" applyProtection="1">
      <alignment horizontal="left" vertical="center" indent="1"/>
      <protection locked="0"/>
    </xf>
    <xf numFmtId="0" fontId="4" fillId="2" borderId="30"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4" fillId="2" borderId="40"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0" borderId="10" xfId="0" applyFont="1" applyFill="1" applyBorder="1" applyAlignment="1" applyProtection="1">
      <alignment horizontal="right" vertical="center" indent="1"/>
      <protection locked="0"/>
    </xf>
    <xf numFmtId="0" fontId="4" fillId="0" borderId="29" xfId="0" applyFont="1" applyBorder="1" applyAlignment="1" applyProtection="1">
      <alignment horizontal="right" vertical="center" indent="1"/>
      <protection locked="0"/>
    </xf>
    <xf numFmtId="0" fontId="4" fillId="0" borderId="33" xfId="0" applyFont="1" applyBorder="1" applyAlignment="1" applyProtection="1">
      <alignment horizontal="right" vertical="center" indent="1"/>
      <protection locked="0"/>
    </xf>
    <xf numFmtId="0" fontId="4" fillId="2" borderId="8" xfId="0" applyFont="1" applyFill="1" applyBorder="1" applyAlignment="1">
      <alignment horizontal="left"/>
    </xf>
    <xf numFmtId="49" fontId="4" fillId="2" borderId="19" xfId="0" applyNumberFormat="1" applyFont="1" applyFill="1" applyBorder="1" applyAlignment="1">
      <alignment horizontal="right"/>
    </xf>
    <xf numFmtId="49" fontId="4" fillId="2" borderId="8" xfId="0" applyNumberFormat="1" applyFont="1" applyFill="1" applyBorder="1" applyAlignment="1">
      <alignment horizontal="right"/>
    </xf>
    <xf numFmtId="0" fontId="4" fillId="2" borderId="14" xfId="0" applyFont="1" applyFill="1" applyBorder="1" applyAlignment="1">
      <alignment horizontal="left"/>
    </xf>
    <xf numFmtId="0" fontId="4" fillId="2" borderId="9" xfId="0" applyFont="1" applyFill="1" applyBorder="1" applyAlignment="1">
      <alignment horizontal="left" vertical="center"/>
    </xf>
    <xf numFmtId="0" fontId="4" fillId="2" borderId="51" xfId="0" applyFont="1" applyFill="1" applyBorder="1" applyAlignment="1">
      <alignment horizontal="left" vertical="center"/>
    </xf>
    <xf numFmtId="0" fontId="7" fillId="2" borderId="8" xfId="0" applyFont="1" applyFill="1" applyBorder="1" applyAlignment="1">
      <alignment horizontal="left" vertical="center"/>
    </xf>
    <xf numFmtId="0" fontId="4" fillId="2" borderId="28"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49" fontId="4" fillId="2" borderId="9" xfId="0" applyNumberFormat="1" applyFont="1" applyFill="1" applyBorder="1" applyAlignment="1">
      <alignment horizontal="distributed" vertical="center"/>
    </xf>
    <xf numFmtId="176" fontId="7" fillId="0" borderId="21" xfId="0" applyNumberFormat="1" applyFont="1" applyBorder="1" applyAlignment="1" applyProtection="1">
      <alignment horizontal="center" vertical="center"/>
      <protection locked="0"/>
    </xf>
    <xf numFmtId="176" fontId="7" fillId="0" borderId="21" xfId="0" applyNumberFormat="1" applyFont="1" applyBorder="1" applyAlignment="1">
      <alignment horizontal="center" vertical="center"/>
    </xf>
    <xf numFmtId="176" fontId="7" fillId="0" borderId="37" xfId="0" applyNumberFormat="1" applyFont="1" applyBorder="1" applyAlignment="1" applyProtection="1">
      <alignment horizontal="center" vertical="center"/>
      <protection locked="0"/>
    </xf>
    <xf numFmtId="0" fontId="4" fillId="2" borderId="19" xfId="0" applyFont="1" applyFill="1" applyBorder="1" applyAlignment="1">
      <alignment horizontal="center" vertical="center"/>
    </xf>
    <xf numFmtId="49" fontId="4" fillId="2" borderId="8" xfId="0" applyNumberFormat="1" applyFont="1" applyFill="1" applyBorder="1" applyAlignment="1">
      <alignment horizontal="distributed"/>
    </xf>
    <xf numFmtId="0" fontId="4" fillId="2" borderId="21"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23" xfId="0" applyFont="1" applyFill="1" applyBorder="1" applyAlignment="1">
      <alignment horizontal="center" vertical="center"/>
    </xf>
    <xf numFmtId="0" fontId="12" fillId="0" borderId="23" xfId="0" applyFont="1" applyFill="1" applyBorder="1" applyAlignment="1" applyProtection="1">
      <alignment horizontal="center" vertical="center"/>
      <protection locked="0"/>
    </xf>
    <xf numFmtId="0" fontId="4" fillId="2" borderId="41" xfId="0" applyFont="1" applyFill="1" applyBorder="1" applyAlignment="1">
      <alignment horizontal="center" vertical="center"/>
    </xf>
    <xf numFmtId="49" fontId="4" fillId="2" borderId="8" xfId="0" applyNumberFormat="1" applyFont="1" applyFill="1" applyBorder="1" applyAlignment="1">
      <alignment horizontal="center" vertical="center"/>
    </xf>
    <xf numFmtId="49" fontId="4" fillId="2" borderId="14" xfId="0" applyNumberFormat="1" applyFont="1" applyFill="1" applyBorder="1" applyAlignment="1">
      <alignment horizontal="center" vertical="center"/>
    </xf>
    <xf numFmtId="0" fontId="6" fillId="0" borderId="20"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6" fillId="0" borderId="34" xfId="0" applyFont="1" applyFill="1" applyBorder="1" applyAlignment="1" applyProtection="1">
      <alignment horizontal="center" vertical="center"/>
      <protection locked="0"/>
    </xf>
    <xf numFmtId="49" fontId="4" fillId="0" borderId="9" xfId="0" applyNumberFormat="1" applyFont="1" applyFill="1" applyBorder="1" applyAlignment="1" applyProtection="1">
      <alignment horizontal="center" vertical="center"/>
      <protection locked="0"/>
    </xf>
    <xf numFmtId="49" fontId="4" fillId="2" borderId="0" xfId="0" applyNumberFormat="1" applyFont="1" applyFill="1" applyBorder="1" applyAlignment="1">
      <alignment horizontal="distributed"/>
    </xf>
    <xf numFmtId="0" fontId="4" fillId="2" borderId="0" xfId="0" applyFont="1" applyFill="1" applyBorder="1" applyAlignment="1">
      <alignment horizontal="distributed" vertical="center"/>
    </xf>
    <xf numFmtId="0" fontId="7" fillId="2" borderId="1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9" xfId="0" applyFont="1" applyFill="1" applyBorder="1" applyAlignment="1">
      <alignment horizontal="left" vertical="center"/>
    </xf>
    <xf numFmtId="0" fontId="7" fillId="2" borderId="14" xfId="0" applyFont="1" applyFill="1" applyBorder="1" applyAlignment="1">
      <alignment horizontal="left" vertical="center"/>
    </xf>
    <xf numFmtId="49" fontId="4" fillId="2" borderId="0" xfId="0" applyNumberFormat="1" applyFont="1" applyFill="1" applyBorder="1" applyAlignment="1" applyProtection="1">
      <alignment horizontal="center" vertical="center"/>
    </xf>
    <xf numFmtId="49" fontId="4" fillId="0" borderId="23"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xf>
    <xf numFmtId="0" fontId="4" fillId="0" borderId="17" xfId="0" applyFont="1" applyFill="1" applyBorder="1" applyAlignment="1" applyProtection="1">
      <alignment horizontal="right" vertical="center" indent="1"/>
      <protection locked="0"/>
    </xf>
    <xf numFmtId="0" fontId="4" fillId="0" borderId="0" xfId="0" applyFont="1" applyFill="1" applyBorder="1" applyAlignment="1" applyProtection="1">
      <alignment horizontal="right" vertical="center" indent="1"/>
      <protection locked="0"/>
    </xf>
    <xf numFmtId="49" fontId="6" fillId="2" borderId="0" xfId="0" applyNumberFormat="1" applyFont="1" applyFill="1" applyBorder="1" applyAlignment="1" applyProtection="1">
      <alignment horizontal="center" vertical="center"/>
    </xf>
    <xf numFmtId="49" fontId="6" fillId="2" borderId="0" xfId="0" applyNumberFormat="1" applyFont="1" applyFill="1" applyBorder="1" applyAlignment="1" applyProtection="1">
      <alignment horizontal="left" vertical="center"/>
    </xf>
    <xf numFmtId="49" fontId="6" fillId="2" borderId="13" xfId="0" applyNumberFormat="1" applyFont="1" applyFill="1" applyBorder="1" applyAlignment="1" applyProtection="1">
      <alignment horizontal="left" vertical="center"/>
    </xf>
    <xf numFmtId="49" fontId="7" fillId="2" borderId="9" xfId="0" applyNumberFormat="1" applyFont="1" applyFill="1" applyBorder="1" applyAlignment="1" applyProtection="1">
      <alignment horizontal="center" vertical="center"/>
    </xf>
    <xf numFmtId="0" fontId="7" fillId="0" borderId="17"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left" vertical="center" indent="1"/>
      <protection locked="0"/>
    </xf>
    <xf numFmtId="0" fontId="6" fillId="0" borderId="22" xfId="0" applyFont="1" applyFill="1" applyBorder="1" applyAlignment="1" applyProtection="1">
      <alignment horizontal="left" vertical="center" indent="1"/>
      <protection locked="0"/>
    </xf>
    <xf numFmtId="0" fontId="6" fillId="0" borderId="34" xfId="0" applyFont="1" applyFill="1" applyBorder="1" applyAlignment="1" applyProtection="1">
      <alignment horizontal="left" vertical="center" indent="1"/>
      <protection locked="0"/>
    </xf>
    <xf numFmtId="0" fontId="0" fillId="2" borderId="0" xfId="0" applyFill="1" applyBorder="1" applyAlignment="1">
      <alignment horizontal="right" vertical="center"/>
    </xf>
    <xf numFmtId="0" fontId="6" fillId="2" borderId="7" xfId="0" applyFont="1" applyFill="1" applyBorder="1" applyAlignment="1">
      <alignment horizontal="center"/>
    </xf>
    <xf numFmtId="0" fontId="6" fillId="2" borderId="12" xfId="0" applyFont="1" applyFill="1" applyBorder="1" applyAlignment="1">
      <alignment horizontal="center"/>
    </xf>
    <xf numFmtId="0" fontId="4" fillId="2" borderId="16" xfId="0" applyFont="1" applyFill="1" applyBorder="1" applyAlignment="1">
      <alignment horizontal="center"/>
    </xf>
    <xf numFmtId="0" fontId="4" fillId="2" borderId="7" xfId="0" applyFont="1" applyFill="1" applyBorder="1" applyAlignment="1">
      <alignment horizontal="center"/>
    </xf>
    <xf numFmtId="0" fontId="6" fillId="0" borderId="7" xfId="0" applyFont="1" applyBorder="1" applyAlignment="1" applyProtection="1">
      <alignment horizontal="left"/>
      <protection locked="0"/>
    </xf>
    <xf numFmtId="0" fontId="4" fillId="2" borderId="12" xfId="0" applyFont="1" applyFill="1" applyBorder="1" applyAlignment="1">
      <alignment horizont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16" xfId="0" applyFont="1" applyFill="1" applyBorder="1" applyAlignment="1">
      <alignment horizontal="left" vertical="center"/>
    </xf>
    <xf numFmtId="0" fontId="4" fillId="2" borderId="7" xfId="0" applyFont="1" applyFill="1" applyBorder="1" applyAlignment="1">
      <alignment horizontal="left" vertical="center"/>
    </xf>
    <xf numFmtId="0" fontId="7"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7" xfId="0" applyFont="1" applyFill="1" applyBorder="1" applyAlignment="1">
      <alignment horizontal="center" vertical="center"/>
    </xf>
    <xf numFmtId="0" fontId="15" fillId="2" borderId="65" xfId="0" applyFont="1" applyFill="1" applyBorder="1" applyAlignment="1">
      <alignment horizontal="right" vertical="center"/>
    </xf>
    <xf numFmtId="0" fontId="15" fillId="2" borderId="67" xfId="0" applyFont="1" applyFill="1" applyBorder="1" applyAlignment="1">
      <alignment horizontal="right" vertical="center"/>
    </xf>
    <xf numFmtId="0" fontId="15" fillId="2" borderId="68" xfId="0" applyFont="1" applyFill="1" applyBorder="1" applyAlignment="1">
      <alignment horizontal="right" vertical="center"/>
    </xf>
    <xf numFmtId="0" fontId="15" fillId="2" borderId="74" xfId="0" applyFont="1" applyFill="1" applyBorder="1" applyAlignment="1">
      <alignment horizontal="right" vertical="center"/>
    </xf>
    <xf numFmtId="0" fontId="15" fillId="2" borderId="7" xfId="0" applyFont="1" applyFill="1" applyBorder="1" applyAlignment="1">
      <alignment horizontal="distributed"/>
    </xf>
    <xf numFmtId="0" fontId="15" fillId="2" borderId="44" xfId="0" applyFont="1" applyFill="1" applyBorder="1" applyAlignment="1">
      <alignment horizontal="distributed" vertical="center"/>
    </xf>
    <xf numFmtId="0" fontId="14" fillId="2" borderId="19"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5" xfId="0" applyFont="1" applyFill="1" applyBorder="1" applyAlignment="1">
      <alignment horizontal="center" vertical="center"/>
    </xf>
    <xf numFmtId="0" fontId="4" fillId="2" borderId="0" xfId="0" applyFont="1" applyFill="1" applyAlignment="1">
      <alignment horizontal="left" vertical="center"/>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15" fillId="2" borderId="0" xfId="0" applyFont="1" applyFill="1" applyBorder="1" applyAlignment="1">
      <alignment horizontal="left" vertical="top"/>
    </xf>
    <xf numFmtId="0" fontId="15" fillId="2" borderId="50" xfId="0" applyFont="1" applyFill="1" applyBorder="1" applyAlignment="1">
      <alignment horizontal="left" vertical="top"/>
    </xf>
    <xf numFmtId="0" fontId="4" fillId="2" borderId="24" xfId="0" applyFont="1" applyFill="1" applyBorder="1" applyAlignment="1">
      <alignment horizontal="center" vertical="center"/>
    </xf>
    <xf numFmtId="0" fontId="4" fillId="2" borderId="1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72"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45"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30" xfId="0" applyFont="1" applyFill="1" applyBorder="1" applyAlignment="1">
      <alignment horizontal="left" vertical="center" indent="1"/>
    </xf>
    <xf numFmtId="0" fontId="15" fillId="2" borderId="0" xfId="0" applyFont="1" applyFill="1" applyBorder="1" applyAlignment="1">
      <alignment horizontal="left" vertical="center" indent="1"/>
    </xf>
    <xf numFmtId="0" fontId="15" fillId="2" borderId="13" xfId="0" applyFont="1" applyFill="1" applyBorder="1" applyAlignment="1">
      <alignment horizontal="left" vertical="center" indent="1"/>
    </xf>
    <xf numFmtId="0" fontId="15" fillId="2" borderId="29" xfId="0" applyFont="1" applyFill="1" applyBorder="1" applyAlignment="1">
      <alignment horizontal="left" vertical="center" indent="1"/>
    </xf>
    <xf numFmtId="0" fontId="15" fillId="2" borderId="10" xfId="0" applyFont="1" applyFill="1" applyBorder="1" applyAlignment="1">
      <alignment horizontal="left" vertical="center" indent="1"/>
    </xf>
    <xf numFmtId="0" fontId="15" fillId="2" borderId="33" xfId="0" applyFont="1" applyFill="1" applyBorder="1" applyAlignment="1">
      <alignment horizontal="left" vertical="center" indent="1"/>
    </xf>
    <xf numFmtId="49" fontId="4" fillId="2" borderId="3" xfId="0" applyNumberFormat="1" applyFont="1" applyFill="1" applyBorder="1" applyAlignment="1" applyProtection="1">
      <alignment horizontal="left" vertical="center"/>
    </xf>
    <xf numFmtId="49" fontId="4" fillId="2" borderId="8" xfId="0" applyNumberFormat="1" applyFont="1" applyFill="1" applyBorder="1" applyAlignment="1" applyProtection="1">
      <alignment horizontal="left" vertical="center"/>
    </xf>
    <xf numFmtId="49" fontId="4" fillId="2" borderId="14" xfId="0" applyNumberFormat="1" applyFont="1" applyFill="1" applyBorder="1" applyAlignment="1" applyProtection="1">
      <alignment horizontal="left" vertical="center"/>
    </xf>
    <xf numFmtId="49" fontId="4" fillId="2" borderId="4" xfId="0" applyNumberFormat="1" applyFont="1" applyFill="1" applyBorder="1" applyAlignment="1" applyProtection="1">
      <alignment horizontal="left" vertical="center"/>
    </xf>
    <xf numFmtId="49" fontId="4" fillId="2" borderId="9" xfId="0" applyNumberFormat="1" applyFont="1" applyFill="1" applyBorder="1" applyAlignment="1" applyProtection="1">
      <alignment horizontal="left" vertical="center"/>
    </xf>
    <xf numFmtId="49" fontId="4" fillId="2" borderId="15" xfId="0" applyNumberFormat="1" applyFont="1" applyFill="1" applyBorder="1" applyAlignment="1" applyProtection="1">
      <alignment horizontal="left" vertical="center"/>
    </xf>
    <xf numFmtId="49" fontId="4" fillId="2" borderId="19" xfId="0" applyNumberFormat="1" applyFont="1" applyFill="1" applyBorder="1" applyAlignment="1" applyProtection="1">
      <alignment horizontal="left" vertical="center"/>
    </xf>
    <xf numFmtId="49" fontId="4" fillId="2" borderId="51" xfId="0" applyNumberFormat="1" applyFont="1" applyFill="1" applyBorder="1" applyAlignment="1" applyProtection="1">
      <alignment horizontal="left" vertical="center"/>
    </xf>
    <xf numFmtId="49" fontId="4" fillId="2" borderId="18" xfId="0" applyNumberFormat="1" applyFont="1" applyFill="1" applyBorder="1" applyAlignment="1" applyProtection="1">
      <alignment horizontal="left" vertical="center"/>
    </xf>
    <xf numFmtId="49" fontId="4" fillId="2" borderId="49" xfId="0" applyNumberFormat="1" applyFont="1" applyFill="1" applyBorder="1" applyAlignment="1" applyProtection="1">
      <alignment horizontal="left" vertical="center"/>
    </xf>
    <xf numFmtId="0" fontId="4" fillId="2" borderId="25"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50"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72" xfId="0" applyFont="1" applyFill="1" applyBorder="1" applyAlignment="1">
      <alignment horizontal="center" vertical="center"/>
    </xf>
    <xf numFmtId="0" fontId="15" fillId="2" borderId="2" xfId="0" applyFont="1" applyFill="1" applyBorder="1" applyAlignment="1">
      <alignment horizontal="center" wrapText="1"/>
    </xf>
    <xf numFmtId="0" fontId="15" fillId="2" borderId="0" xfId="0" applyFont="1" applyFill="1" applyBorder="1" applyAlignment="1">
      <alignment horizontal="center" wrapText="1"/>
    </xf>
    <xf numFmtId="0" fontId="15" fillId="2" borderId="45" xfId="0" applyFont="1" applyFill="1" applyBorder="1" applyAlignment="1">
      <alignment horizontal="center" wrapText="1"/>
    </xf>
    <xf numFmtId="0" fontId="15" fillId="2" borderId="2" xfId="0" applyFont="1" applyFill="1" applyBorder="1" applyAlignment="1">
      <alignment horizontal="center" vertical="top"/>
    </xf>
    <xf numFmtId="0" fontId="15" fillId="2" borderId="0" xfId="0" applyFont="1" applyFill="1" applyBorder="1" applyAlignment="1">
      <alignment horizontal="center" vertical="top"/>
    </xf>
    <xf numFmtId="0" fontId="15" fillId="2" borderId="45" xfId="0" applyFont="1" applyFill="1" applyBorder="1" applyAlignment="1">
      <alignment horizontal="center" vertical="top"/>
    </xf>
    <xf numFmtId="0" fontId="15" fillId="2" borderId="30" xfId="0" applyFont="1" applyFill="1" applyBorder="1" applyAlignment="1">
      <alignment horizontal="left" vertical="top" indent="1"/>
    </xf>
    <xf numFmtId="0" fontId="15" fillId="2" borderId="0" xfId="0" applyFont="1" applyFill="1" applyBorder="1" applyAlignment="1">
      <alignment horizontal="left" vertical="top" indent="1"/>
    </xf>
    <xf numFmtId="0" fontId="15" fillId="2" borderId="13" xfId="0" applyFont="1" applyFill="1" applyBorder="1" applyAlignment="1">
      <alignment horizontal="left" vertical="top" indent="1"/>
    </xf>
    <xf numFmtId="0" fontId="15" fillId="2" borderId="25"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66"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7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30" xfId="0" applyFont="1" applyFill="1" applyBorder="1" applyAlignment="1">
      <alignment horizontal="center" vertical="center"/>
    </xf>
    <xf numFmtId="0" fontId="4" fillId="2" borderId="57" xfId="0" applyFont="1" applyFill="1" applyBorder="1" applyAlignment="1">
      <alignment horizontal="left" vertical="center" indent="1"/>
    </xf>
    <xf numFmtId="0" fontId="4" fillId="2" borderId="44" xfId="0" applyFont="1" applyFill="1" applyBorder="1" applyAlignment="1">
      <alignment horizontal="left" vertical="center" indent="1"/>
    </xf>
    <xf numFmtId="0" fontId="4" fillId="2" borderId="47" xfId="0" applyFont="1" applyFill="1" applyBorder="1" applyAlignment="1">
      <alignment horizontal="left" vertical="center" indent="1"/>
    </xf>
    <xf numFmtId="0" fontId="4" fillId="2" borderId="43" xfId="0" applyFont="1" applyFill="1" applyBorder="1" applyAlignment="1">
      <alignment horizontal="left" vertical="center" indent="1"/>
    </xf>
    <xf numFmtId="0" fontId="4" fillId="2" borderId="52" xfId="0" applyFont="1" applyFill="1" applyBorder="1" applyAlignment="1">
      <alignment horizontal="left" vertical="center" indent="1"/>
    </xf>
    <xf numFmtId="49" fontId="4" fillId="2" borderId="55" xfId="0" applyNumberFormat="1" applyFont="1" applyFill="1" applyBorder="1" applyAlignment="1" applyProtection="1">
      <alignment horizontal="left" vertical="center"/>
    </xf>
    <xf numFmtId="49" fontId="4" fillId="2" borderId="21" xfId="0" applyNumberFormat="1" applyFont="1" applyFill="1" applyBorder="1" applyAlignment="1" applyProtection="1">
      <alignment horizontal="left" vertical="center"/>
    </xf>
    <xf numFmtId="49" fontId="4" fillId="2" borderId="36" xfId="0" applyNumberFormat="1" applyFont="1" applyFill="1" applyBorder="1" applyAlignment="1" applyProtection="1">
      <alignment horizontal="left" vertical="center"/>
    </xf>
    <xf numFmtId="49" fontId="4" fillId="2" borderId="71" xfId="0" applyNumberFormat="1" applyFont="1" applyFill="1" applyBorder="1" applyAlignment="1" applyProtection="1">
      <alignment horizontal="left" vertical="center"/>
    </xf>
    <xf numFmtId="0" fontId="4" fillId="2" borderId="24" xfId="0" applyFont="1" applyFill="1" applyBorder="1" applyAlignment="1">
      <alignment horizontal="center" vertical="top"/>
    </xf>
    <xf numFmtId="0" fontId="4" fillId="2" borderId="10" xfId="0" applyFont="1" applyFill="1" applyBorder="1" applyAlignment="1">
      <alignment horizontal="center" vertical="top"/>
    </xf>
    <xf numFmtId="0" fontId="15" fillId="2" borderId="10" xfId="0" applyFont="1" applyFill="1" applyBorder="1" applyAlignment="1">
      <alignment horizontal="center" vertical="top"/>
    </xf>
    <xf numFmtId="0" fontId="15" fillId="2" borderId="60" xfId="0" applyFont="1" applyFill="1" applyBorder="1" applyAlignment="1">
      <alignment horizontal="center" vertical="top"/>
    </xf>
    <xf numFmtId="0" fontId="15" fillId="2" borderId="29" xfId="0" applyFont="1" applyFill="1" applyBorder="1" applyAlignment="1">
      <alignment horizontal="center" vertical="top"/>
    </xf>
    <xf numFmtId="0" fontId="15" fillId="2" borderId="72" xfId="0" applyFont="1" applyFill="1" applyBorder="1" applyAlignment="1">
      <alignment horizontal="center" vertical="top"/>
    </xf>
    <xf numFmtId="49" fontId="14" fillId="2" borderId="0" xfId="0" applyNumberFormat="1" applyFont="1" applyFill="1" applyAlignment="1" applyProtection="1">
      <alignment horizontal="center" vertical="center"/>
    </xf>
    <xf numFmtId="0" fontId="15" fillId="2" borderId="30" xfId="0" applyFont="1" applyFill="1" applyBorder="1" applyAlignment="1">
      <alignment horizontal="left" wrapText="1" indent="1"/>
    </xf>
    <xf numFmtId="0" fontId="15" fillId="2" borderId="0" xfId="0" applyFont="1" applyFill="1" applyBorder="1" applyAlignment="1">
      <alignment horizontal="left" wrapText="1" indent="1"/>
    </xf>
    <xf numFmtId="0" fontId="15" fillId="2" borderId="13" xfId="0" applyFont="1" applyFill="1" applyBorder="1" applyAlignment="1">
      <alignment horizontal="left" wrapText="1" indent="1"/>
    </xf>
    <xf numFmtId="49" fontId="4" fillId="2" borderId="57" xfId="0" applyNumberFormat="1" applyFont="1" applyFill="1" applyBorder="1" applyAlignment="1" applyProtection="1">
      <alignment horizontal="left" vertical="center"/>
    </xf>
    <xf numFmtId="49" fontId="4" fillId="2" borderId="44" xfId="0" applyNumberFormat="1" applyFont="1" applyFill="1" applyBorder="1" applyAlignment="1" applyProtection="1">
      <alignment horizontal="left" vertical="center"/>
    </xf>
    <xf numFmtId="49" fontId="4" fillId="2" borderId="47" xfId="0" applyNumberFormat="1" applyFont="1" applyFill="1" applyBorder="1" applyAlignment="1" applyProtection="1">
      <alignment horizontal="left" vertical="center"/>
    </xf>
    <xf numFmtId="49" fontId="4" fillId="2" borderId="43" xfId="0" applyNumberFormat="1" applyFont="1" applyFill="1" applyBorder="1" applyAlignment="1" applyProtection="1">
      <alignment horizontal="left" vertical="center"/>
    </xf>
    <xf numFmtId="49" fontId="4" fillId="2" borderId="52" xfId="0" applyNumberFormat="1" applyFont="1" applyFill="1" applyBorder="1" applyAlignment="1" applyProtection="1">
      <alignment horizontal="left" vertical="center"/>
    </xf>
    <xf numFmtId="0" fontId="15" fillId="2" borderId="40" xfId="0" applyFont="1" applyFill="1" applyBorder="1" applyAlignment="1">
      <alignment horizontal="right" vertical="center" indent="1"/>
    </xf>
    <xf numFmtId="0" fontId="15" fillId="2" borderId="27" xfId="0" applyFont="1" applyFill="1" applyBorder="1" applyAlignment="1">
      <alignment horizontal="right" vertical="center" indent="1"/>
    </xf>
    <xf numFmtId="0" fontId="15" fillId="2" borderId="73" xfId="0" applyFont="1" applyFill="1" applyBorder="1" applyAlignment="1">
      <alignment horizontal="right" vertical="center" indent="1"/>
    </xf>
    <xf numFmtId="0" fontId="15" fillId="2" borderId="30" xfId="0" applyFont="1" applyFill="1" applyBorder="1" applyAlignment="1">
      <alignment horizontal="right" vertical="center" indent="1"/>
    </xf>
    <xf numFmtId="0" fontId="15" fillId="2" borderId="0" xfId="0" applyFont="1" applyFill="1" applyBorder="1" applyAlignment="1">
      <alignment horizontal="right" vertical="center" indent="1"/>
    </xf>
    <xf numFmtId="0" fontId="15" fillId="2" borderId="50" xfId="0" applyFont="1" applyFill="1" applyBorder="1" applyAlignment="1">
      <alignment horizontal="right" vertical="center" indent="1"/>
    </xf>
    <xf numFmtId="0" fontId="4" fillId="2" borderId="0" xfId="0" applyFont="1" applyFill="1" applyAlignment="1">
      <alignment horizontal="distributed" vertical="center"/>
    </xf>
    <xf numFmtId="0" fontId="4" fillId="2" borderId="44" xfId="0" applyFont="1" applyFill="1" applyBorder="1" applyAlignment="1">
      <alignment horizontal="left" vertical="center"/>
    </xf>
    <xf numFmtId="0" fontId="4" fillId="2" borderId="77" xfId="0" applyFont="1" applyFill="1" applyBorder="1" applyAlignment="1">
      <alignment horizontal="left" vertical="center"/>
    </xf>
    <xf numFmtId="0" fontId="17" fillId="2" borderId="0" xfId="0" applyFont="1" applyFill="1" applyAlignment="1">
      <alignment horizontal="left" vertical="center"/>
    </xf>
    <xf numFmtId="0" fontId="4" fillId="2" borderId="0" xfId="0" applyFont="1" applyFill="1" applyAlignment="1">
      <alignment vertical="center"/>
    </xf>
    <xf numFmtId="0" fontId="14" fillId="2" borderId="36"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41" xfId="0" applyFont="1" applyFill="1" applyBorder="1" applyAlignment="1">
      <alignment horizontal="center" vertical="center"/>
    </xf>
    <xf numFmtId="0" fontId="4" fillId="2" borderId="1" xfId="0" applyFont="1" applyFill="1" applyBorder="1" applyAlignment="1">
      <alignment horizontal="left" vertical="center" indent="1"/>
    </xf>
    <xf numFmtId="0" fontId="4" fillId="2" borderId="7" xfId="0" applyFont="1" applyFill="1" applyBorder="1" applyAlignment="1">
      <alignment horizontal="left" vertical="center" indent="1"/>
    </xf>
    <xf numFmtId="0" fontId="4" fillId="2" borderId="12" xfId="0" applyFont="1" applyFill="1" applyBorder="1" applyAlignment="1">
      <alignment horizontal="left" vertical="center" indent="1"/>
    </xf>
    <xf numFmtId="0" fontId="4" fillId="2" borderId="16" xfId="0" applyFont="1" applyFill="1" applyBorder="1" applyAlignment="1">
      <alignment horizontal="left" vertical="center" indent="1"/>
    </xf>
    <xf numFmtId="0" fontId="4" fillId="2" borderId="48" xfId="0" applyFont="1" applyFill="1" applyBorder="1" applyAlignment="1">
      <alignment horizontal="left" vertical="center" indent="1"/>
    </xf>
    <xf numFmtId="49" fontId="4" fillId="2" borderId="75" xfId="0" applyNumberFormat="1" applyFont="1" applyFill="1" applyBorder="1" applyAlignment="1" applyProtection="1">
      <alignment horizontal="left" vertical="center"/>
    </xf>
    <xf numFmtId="49" fontId="4" fillId="2" borderId="76" xfId="0" applyNumberFormat="1" applyFont="1" applyFill="1" applyBorder="1" applyAlignment="1" applyProtection="1">
      <alignment horizontal="left" vertical="center"/>
    </xf>
    <xf numFmtId="49" fontId="4" fillId="2" borderId="38" xfId="0" applyNumberFormat="1" applyFont="1" applyFill="1" applyBorder="1" applyAlignment="1" applyProtection="1">
      <alignment horizontal="left" vertical="center"/>
    </xf>
    <xf numFmtId="49" fontId="4" fillId="2" borderId="81" xfId="0" applyNumberFormat="1" applyFont="1" applyFill="1" applyBorder="1" applyAlignment="1" applyProtection="1">
      <alignment horizontal="left" vertical="center"/>
    </xf>
    <xf numFmtId="0" fontId="15" fillId="2" borderId="0" xfId="0" applyFont="1" applyFill="1" applyBorder="1" applyAlignment="1">
      <alignment horizontal="left" vertical="center"/>
    </xf>
    <xf numFmtId="0" fontId="15" fillId="2" borderId="45" xfId="0" applyFont="1" applyFill="1" applyBorder="1" applyAlignment="1">
      <alignment horizontal="left" vertical="center"/>
    </xf>
    <xf numFmtId="0" fontId="14" fillId="2" borderId="21"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32" xfId="0" applyFont="1" applyFill="1" applyBorder="1" applyAlignment="1">
      <alignment horizontal="left" vertical="center" indent="1"/>
    </xf>
    <xf numFmtId="0" fontId="4" fillId="2" borderId="11" xfId="0" applyFont="1" applyFill="1" applyBorder="1" applyAlignment="1">
      <alignment horizontal="left" vertical="center" indent="1"/>
    </xf>
    <xf numFmtId="0" fontId="4" fillId="2" borderId="80" xfId="0" applyFont="1" applyFill="1" applyBorder="1" applyAlignment="1">
      <alignment horizontal="left" vertical="center" indent="1"/>
    </xf>
    <xf numFmtId="0" fontId="4" fillId="2" borderId="1"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2" borderId="48" xfId="0" applyFont="1" applyFill="1" applyBorder="1" applyAlignment="1">
      <alignment horizontal="distributed" vertical="center"/>
    </xf>
    <xf numFmtId="0" fontId="6" fillId="2" borderId="2"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50" xfId="0" applyFont="1" applyFill="1" applyBorder="1" applyAlignment="1">
      <alignment horizontal="center" vertical="center" shrinkToFit="1"/>
    </xf>
    <xf numFmtId="0" fontId="4" fillId="2" borderId="59" xfId="0" applyFont="1" applyFill="1" applyBorder="1" applyAlignment="1">
      <alignment horizontal="left" vertical="center"/>
    </xf>
    <xf numFmtId="0" fontId="4" fillId="2" borderId="63" xfId="0" applyFont="1" applyFill="1" applyBorder="1" applyAlignment="1">
      <alignment horizontal="left" vertical="center"/>
    </xf>
    <xf numFmtId="0" fontId="4" fillId="2" borderId="36" xfId="0" applyFont="1" applyFill="1" applyBorder="1" applyAlignment="1">
      <alignment horizontal="left" vertical="center" indent="1"/>
    </xf>
    <xf numFmtId="0" fontId="4" fillId="2" borderId="23" xfId="0" applyFont="1" applyFill="1" applyBorder="1" applyAlignment="1">
      <alignment horizontal="left" vertical="center" indent="1"/>
    </xf>
    <xf numFmtId="0" fontId="4" fillId="2" borderId="79" xfId="0" applyFont="1" applyFill="1" applyBorder="1" applyAlignment="1">
      <alignment horizontal="left" vertical="center" indent="1"/>
    </xf>
    <xf numFmtId="0" fontId="4" fillId="2" borderId="21" xfId="0" applyFont="1" applyFill="1" applyBorder="1" applyAlignment="1">
      <alignment horizontal="left" vertical="center"/>
    </xf>
    <xf numFmtId="0" fontId="4" fillId="2" borderId="71" xfId="0" applyFont="1" applyFill="1" applyBorder="1" applyAlignment="1">
      <alignment horizontal="left" vertical="center"/>
    </xf>
    <xf numFmtId="0" fontId="4" fillId="2" borderId="54"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7" xfId="0" applyFont="1" applyFill="1" applyBorder="1" applyAlignment="1">
      <alignment horizontal="left" vertical="center"/>
    </xf>
    <xf numFmtId="0" fontId="4" fillId="2" borderId="70" xfId="0" applyFont="1" applyFill="1" applyBorder="1" applyAlignment="1">
      <alignment horizontal="left" vertical="center"/>
    </xf>
    <xf numFmtId="0" fontId="16" fillId="2" borderId="3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41" xfId="0" applyFont="1" applyFill="1" applyBorder="1" applyAlignment="1">
      <alignment horizontal="center" vertical="center"/>
    </xf>
    <xf numFmtId="0" fontId="2" fillId="2" borderId="0" xfId="0" applyFont="1" applyFill="1" applyAlignment="1">
      <alignment horizontal="center" vertical="center"/>
    </xf>
    <xf numFmtId="0" fontId="4" fillId="2" borderId="53"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6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34</xdr:col>
      <xdr:colOff>76835</xdr:colOff>
      <xdr:row>0</xdr:row>
      <xdr:rowOff>78740</xdr:rowOff>
    </xdr:from>
    <xdr:to>
      <xdr:col>36</xdr:col>
      <xdr:colOff>179070</xdr:colOff>
      <xdr:row>2</xdr:row>
      <xdr:rowOff>160020</xdr:rowOff>
    </xdr:to>
    <xdr:pic>
      <xdr:nvPicPr>
        <xdr:cNvPr id="2" name="図 1" descr="公益財団法人 日本生命財団">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r="77341" b="-8696"/>
        <a:stretch>
          <a:fillRect/>
        </a:stretch>
      </xdr:blipFill>
      <xdr:spPr>
        <a:xfrm>
          <a:off x="6229985" y="78740"/>
          <a:ext cx="426085" cy="4318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61595</xdr:colOff>
      <xdr:row>48</xdr:row>
      <xdr:rowOff>0</xdr:rowOff>
    </xdr:from>
    <xdr:to>
      <xdr:col>5</xdr:col>
      <xdr:colOff>13970</xdr:colOff>
      <xdr:row>48</xdr:row>
      <xdr:rowOff>220980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2095" y="10145395"/>
          <a:ext cx="714375" cy="220980"/>
        </a:xfrm>
        <a:prstGeom prst="rect">
          <a:avLst/>
        </a:prstGeom>
        <a:no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HGPｺﾞｼｯｸE"/>
              <a:ea typeface="HGPｺﾞｼｯｸE"/>
            </a:rPr>
            <a:t>記入例</a:t>
          </a:r>
        </a:p>
      </xdr:txBody>
    </xdr:sp>
    <xdr:clientData/>
  </xdr:twoCellAnchor>
  <xdr:twoCellAnchor>
    <xdr:from>
      <xdr:col>32</xdr:col>
      <xdr:colOff>153670</xdr:colOff>
      <xdr:row>50</xdr:row>
      <xdr:rowOff>228600</xdr:rowOff>
    </xdr:from>
    <xdr:to>
      <xdr:col>36</xdr:col>
      <xdr:colOff>106045</xdr:colOff>
      <xdr:row>51</xdr:row>
      <xdr:rowOff>205740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49670" y="10745470"/>
          <a:ext cx="714375" cy="215265"/>
        </a:xfrm>
        <a:prstGeom prst="rect">
          <a:avLst/>
        </a:prstGeom>
        <a:no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HGPｺﾞｼｯｸE"/>
              <a:ea typeface="HGPｺﾞｼｯｸE"/>
            </a:rPr>
            <a:t>記入例</a:t>
          </a:r>
        </a:p>
      </xdr:txBody>
    </xdr:sp>
    <xdr:clientData/>
  </xdr:twoCellAnchor>
  <xdr:twoCellAnchor>
    <xdr:from>
      <xdr:col>56</xdr:col>
      <xdr:colOff>129540</xdr:colOff>
      <xdr:row>28</xdr:row>
      <xdr:rowOff>124460</xdr:rowOff>
    </xdr:from>
    <xdr:to>
      <xdr:col>60</xdr:col>
      <xdr:colOff>81915</xdr:colOff>
      <xdr:row>29</xdr:row>
      <xdr:rowOff>142240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0692765" y="6478905"/>
          <a:ext cx="714375" cy="255905"/>
        </a:xfrm>
        <a:prstGeom prst="rect">
          <a:avLst/>
        </a:prstGeom>
        <a:no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HGPｺﾞｼｯｸE"/>
              <a:ea typeface="HGPｺﾞｼｯｸE"/>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E59"/>
  <sheetViews>
    <sheetView tabSelected="1" zoomScale="93" zoomScaleNormal="93" workbookViewId="0">
      <selection activeCell="J7" sqref="J7:AE9"/>
    </sheetView>
  </sheetViews>
  <sheetFormatPr defaultColWidth="0" defaultRowHeight="13.5" zeroHeight="1" x14ac:dyDescent="0.15"/>
  <cols>
    <col min="1" max="1" width="2.125" customWidth="1"/>
    <col min="2" max="2" width="1" customWidth="1"/>
    <col min="3" max="3" width="2.75" customWidth="1"/>
    <col min="4" max="8" width="2.125" customWidth="1"/>
    <col min="9" max="10" width="1.25" customWidth="1"/>
    <col min="11" max="13" width="2.5" customWidth="1"/>
    <col min="14" max="14" width="1" customWidth="1"/>
    <col min="15" max="23" width="2.5" customWidth="1"/>
    <col min="24" max="24" width="3.5" customWidth="1"/>
    <col min="25" max="26" width="2.5" customWidth="1"/>
    <col min="27" max="27" width="3.375" customWidth="1"/>
    <col min="28" max="28" width="2.375" customWidth="1"/>
    <col min="29" max="29" width="4.375" customWidth="1"/>
    <col min="30" max="30" width="3.25" customWidth="1"/>
    <col min="31" max="31" width="1.875" customWidth="1"/>
    <col min="32" max="32" width="2" customWidth="1"/>
    <col min="33" max="35" width="2.5" customWidth="1"/>
    <col min="36" max="36" width="1.75" customWidth="1"/>
    <col min="37" max="37" width="3.125" customWidth="1"/>
    <col min="38" max="38" width="2.5" customWidth="1"/>
    <col min="39" max="40" width="3.25" customWidth="1"/>
    <col min="41" max="41" width="1.375" customWidth="1"/>
    <col min="42" max="46" width="2.5" customWidth="1"/>
    <col min="47" max="47" width="2.875" customWidth="1"/>
    <col min="48" max="77" width="2.5" customWidth="1"/>
    <col min="78" max="78" width="3.625" customWidth="1"/>
    <col min="79" max="79" width="2.125" customWidth="1"/>
    <col min="80" max="82" width="2.5" hidden="1" customWidth="1"/>
    <col min="83" max="83" width="49.125" hidden="1" customWidth="1"/>
    <col min="84" max="84" width="2.5" hidden="1" customWidth="1"/>
    <col min="85" max="16384" width="2.5" hidden="1"/>
  </cols>
  <sheetData>
    <row r="1" spans="1:83" ht="13.5" customHeight="1" x14ac:dyDescent="0.15">
      <c r="A1" s="4"/>
      <c r="B1" s="4"/>
      <c r="C1" s="4"/>
      <c r="D1" s="4"/>
      <c r="E1" s="4"/>
      <c r="F1" s="4"/>
      <c r="G1" s="4"/>
      <c r="H1" s="4"/>
      <c r="I1" s="4"/>
      <c r="J1" s="4"/>
      <c r="K1" s="4"/>
      <c r="L1" s="4"/>
      <c r="M1" s="4"/>
      <c r="N1" s="4"/>
      <c r="O1" s="4"/>
      <c r="P1" s="4"/>
      <c r="Q1" s="4"/>
      <c r="R1" s="4"/>
      <c r="S1" s="4"/>
      <c r="T1" s="260" t="s">
        <v>7</v>
      </c>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260"/>
      <c r="AT1" s="260"/>
      <c r="AU1" s="260"/>
      <c r="AV1" s="260"/>
      <c r="AW1" s="260"/>
      <c r="AX1" s="260"/>
      <c r="AY1" s="260"/>
      <c r="AZ1" s="260"/>
      <c r="BA1" s="260"/>
      <c r="BB1" s="260"/>
      <c r="BC1" s="260"/>
      <c r="BD1" s="260"/>
      <c r="BE1" s="260"/>
      <c r="BF1" s="260"/>
      <c r="BG1" s="260"/>
      <c r="BH1" s="260"/>
      <c r="BI1" s="260"/>
      <c r="BJ1" s="260"/>
      <c r="BK1" s="4"/>
      <c r="BL1" s="4"/>
      <c r="BM1" s="4"/>
      <c r="BN1" s="4"/>
      <c r="BO1" s="4"/>
      <c r="BP1" s="4"/>
      <c r="BQ1" s="4"/>
      <c r="BR1" s="4"/>
      <c r="BS1" s="4"/>
      <c r="BT1" s="4"/>
      <c r="BU1" s="4"/>
      <c r="BV1" s="405" t="s">
        <v>5</v>
      </c>
      <c r="BW1" s="405"/>
      <c r="BX1" s="405"/>
      <c r="BY1" s="405"/>
      <c r="BZ1" s="405"/>
      <c r="CA1" s="4"/>
    </row>
    <row r="2" spans="1:83" s="1" customFormat="1" ht="14.1" customHeight="1" x14ac:dyDescent="0.15">
      <c r="A2" s="5"/>
      <c r="B2" s="5"/>
      <c r="C2" s="5"/>
      <c r="D2" s="5"/>
      <c r="E2" s="5"/>
      <c r="F2" s="5"/>
      <c r="G2" s="5"/>
      <c r="H2" s="5"/>
      <c r="I2" s="5"/>
      <c r="J2" s="5"/>
      <c r="K2" s="5"/>
      <c r="L2" s="5"/>
      <c r="M2" s="5"/>
      <c r="N2" s="5"/>
      <c r="O2" s="5"/>
      <c r="P2" s="5"/>
      <c r="Q2" s="5"/>
      <c r="R2" s="5"/>
      <c r="S2" s="5"/>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5"/>
      <c r="BL2" s="5"/>
      <c r="BM2" s="5"/>
      <c r="BN2" s="5"/>
      <c r="BO2" s="5"/>
      <c r="BP2" s="5"/>
      <c r="BQ2" s="5"/>
      <c r="BR2" s="5"/>
      <c r="BS2" s="5"/>
      <c r="BT2" s="5"/>
      <c r="BU2" s="5"/>
      <c r="BV2" s="5"/>
      <c r="BW2" s="5"/>
      <c r="BX2" s="5"/>
      <c r="BY2" s="5"/>
      <c r="BZ2" s="5"/>
      <c r="CA2" s="5"/>
    </row>
    <row r="3" spans="1:83" s="1" customFormat="1" ht="19.5" customHeight="1" x14ac:dyDescent="0.15">
      <c r="A3" s="6" t="s">
        <v>263</v>
      </c>
      <c r="B3" s="6"/>
      <c r="C3" s="6"/>
      <c r="D3" s="6"/>
      <c r="E3" s="6"/>
      <c r="F3" s="6"/>
      <c r="G3" s="6"/>
      <c r="H3" s="6"/>
      <c r="I3" s="6"/>
      <c r="J3" s="6"/>
      <c r="K3" s="6"/>
      <c r="L3" s="6"/>
      <c r="M3" s="6"/>
      <c r="N3" s="6"/>
      <c r="O3" s="6"/>
      <c r="P3" s="6"/>
      <c r="Q3" s="6"/>
      <c r="R3" s="6"/>
      <c r="S3" s="6"/>
      <c r="T3" s="5"/>
      <c r="U3" s="5"/>
      <c r="V3" s="261" t="s">
        <v>282</v>
      </c>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c r="BA3" s="261"/>
      <c r="BB3" s="261"/>
      <c r="BC3" s="261"/>
      <c r="BD3" s="261"/>
      <c r="BE3" s="261"/>
      <c r="BF3" s="261"/>
      <c r="BG3" s="261"/>
      <c r="BH3" s="261"/>
      <c r="BI3" s="261"/>
      <c r="BJ3" s="261"/>
      <c r="BK3" s="261"/>
      <c r="BL3" s="5"/>
      <c r="BM3" s="5"/>
      <c r="BN3" s="5"/>
      <c r="BO3" s="5"/>
      <c r="BP3" s="5"/>
      <c r="BQ3" s="5"/>
      <c r="BR3" s="5"/>
      <c r="BS3" s="5"/>
      <c r="BT3" s="5"/>
      <c r="BU3" s="5"/>
      <c r="BV3" s="5"/>
      <c r="BW3" s="5"/>
      <c r="BX3" s="5"/>
      <c r="BY3" s="5"/>
      <c r="BZ3" s="5"/>
      <c r="CA3" s="5"/>
    </row>
    <row r="4" spans="1:83" ht="19.5" customHeight="1" x14ac:dyDescent="0.25">
      <c r="A4" s="7" t="s">
        <v>264</v>
      </c>
      <c r="B4" s="7"/>
      <c r="C4" s="7"/>
      <c r="D4" s="7"/>
      <c r="E4" s="7"/>
      <c r="F4" s="7"/>
      <c r="G4" s="7"/>
      <c r="H4" s="7"/>
      <c r="I4" s="7"/>
      <c r="J4" s="7"/>
      <c r="K4" s="7"/>
      <c r="L4" s="7"/>
      <c r="M4" s="7"/>
      <c r="N4" s="7"/>
      <c r="O4" s="7"/>
      <c r="P4" s="7"/>
      <c r="Q4" s="7"/>
      <c r="R4" s="7"/>
      <c r="S4" s="7"/>
      <c r="T4" s="52"/>
      <c r="U4" s="52"/>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4"/>
      <c r="BM4" s="4"/>
      <c r="BN4" s="4"/>
      <c r="BO4" s="4"/>
      <c r="BP4" s="4"/>
      <c r="BQ4" s="4"/>
      <c r="BR4" s="4"/>
      <c r="BS4" s="4"/>
      <c r="BT4" s="4"/>
      <c r="BU4" s="4"/>
      <c r="BV4" s="4"/>
      <c r="BW4" s="4"/>
      <c r="BX4" s="4"/>
      <c r="BY4" s="4"/>
      <c r="BZ4" s="4"/>
      <c r="CA4" s="4"/>
    </row>
    <row r="5" spans="1:83" ht="10.5" customHeight="1" x14ac:dyDescent="0.15">
      <c r="A5" s="8"/>
      <c r="B5" s="8"/>
      <c r="C5" s="8"/>
      <c r="D5" s="8"/>
      <c r="E5" s="8"/>
      <c r="F5" s="8"/>
      <c r="G5" s="8"/>
      <c r="H5" s="8"/>
      <c r="I5" s="8"/>
      <c r="J5" s="8"/>
      <c r="K5" s="8"/>
      <c r="L5" s="8"/>
      <c r="M5" s="8"/>
      <c r="N5" s="8"/>
      <c r="O5" s="8"/>
      <c r="P5" s="8"/>
      <c r="Q5" s="8"/>
      <c r="R5" s="8"/>
      <c r="S5" s="8"/>
      <c r="T5" s="4"/>
      <c r="U5" s="4"/>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4"/>
      <c r="BH5" s="4"/>
      <c r="BI5" s="4"/>
      <c r="BJ5" s="4"/>
      <c r="BK5" s="4"/>
      <c r="BL5" s="4"/>
      <c r="BM5" s="4"/>
      <c r="BN5" s="4"/>
      <c r="BO5" s="4"/>
      <c r="BP5" s="4"/>
      <c r="BQ5" s="4"/>
      <c r="BR5" s="4"/>
      <c r="BS5" s="4"/>
      <c r="BT5" s="4"/>
      <c r="BU5" s="4"/>
      <c r="BV5" s="4"/>
      <c r="BW5" s="4"/>
      <c r="BX5" s="4"/>
      <c r="BY5" s="4"/>
      <c r="BZ5" s="4"/>
      <c r="CA5" s="4"/>
    </row>
    <row r="6" spans="1:83" ht="16.5" customHeight="1" x14ac:dyDescent="0.15">
      <c r="A6" s="8"/>
      <c r="B6" s="11"/>
      <c r="C6" s="406" t="s">
        <v>211</v>
      </c>
      <c r="D6" s="406"/>
      <c r="E6" s="406"/>
      <c r="F6" s="406"/>
      <c r="G6" s="406"/>
      <c r="H6" s="406"/>
      <c r="I6" s="407"/>
      <c r="J6" s="408" t="s">
        <v>11</v>
      </c>
      <c r="K6" s="409"/>
      <c r="L6" s="410"/>
      <c r="M6" s="410"/>
      <c r="N6" s="410"/>
      <c r="O6" s="410"/>
      <c r="P6" s="410"/>
      <c r="Q6" s="410"/>
      <c r="R6" s="410"/>
      <c r="S6" s="410"/>
      <c r="T6" s="410"/>
      <c r="U6" s="410"/>
      <c r="V6" s="410"/>
      <c r="W6" s="410"/>
      <c r="X6" s="410"/>
      <c r="Y6" s="410"/>
      <c r="Z6" s="410"/>
      <c r="AA6" s="410"/>
      <c r="AB6" s="410"/>
      <c r="AC6" s="410"/>
      <c r="AD6" s="409" t="s">
        <v>18</v>
      </c>
      <c r="AE6" s="411"/>
      <c r="AF6" s="412" t="s">
        <v>14</v>
      </c>
      <c r="AG6" s="413"/>
      <c r="AH6" s="413"/>
      <c r="AI6" s="413"/>
      <c r="AJ6" s="413"/>
      <c r="AK6" s="413"/>
      <c r="AL6" s="413"/>
      <c r="AM6" s="413"/>
      <c r="AN6" s="414"/>
      <c r="AO6" s="262" t="s">
        <v>251</v>
      </c>
      <c r="AP6" s="263"/>
      <c r="AQ6" s="263"/>
      <c r="AR6" s="264"/>
      <c r="AS6" s="408" t="s">
        <v>108</v>
      </c>
      <c r="AT6" s="409"/>
      <c r="AU6" s="409"/>
      <c r="AV6" s="409"/>
      <c r="AW6" s="411"/>
      <c r="AX6" s="415" t="s">
        <v>114</v>
      </c>
      <c r="AY6" s="416"/>
      <c r="AZ6" s="416"/>
      <c r="BA6" s="416"/>
      <c r="BB6" s="416"/>
      <c r="BC6" s="265" t="str">
        <f>VLOOKUP(AX7,活動名称!A1:B14,2,FALSE)</f>
        <v>　　　</v>
      </c>
      <c r="BD6" s="266"/>
      <c r="BE6" s="266"/>
      <c r="BF6" s="266"/>
      <c r="BG6" s="266"/>
      <c r="BH6" s="266"/>
      <c r="BI6" s="266"/>
      <c r="BJ6" s="266"/>
      <c r="BK6" s="266"/>
      <c r="BL6" s="266"/>
      <c r="BM6" s="266"/>
      <c r="BN6" s="266"/>
      <c r="BO6" s="266"/>
      <c r="BP6" s="266"/>
      <c r="BQ6" s="266"/>
      <c r="BR6" s="266"/>
      <c r="BS6" s="266"/>
      <c r="BT6" s="266"/>
      <c r="BU6" s="266"/>
      <c r="BV6" s="266"/>
      <c r="BW6" s="266"/>
      <c r="BX6" s="266"/>
      <c r="BY6" s="266"/>
      <c r="BZ6" s="267"/>
      <c r="CA6" s="4"/>
    </row>
    <row r="7" spans="1:83" ht="18.75" customHeight="1" x14ac:dyDescent="0.15">
      <c r="A7" s="4"/>
      <c r="B7" s="12"/>
      <c r="C7" s="271" t="s">
        <v>4</v>
      </c>
      <c r="D7" s="272" t="s">
        <v>6</v>
      </c>
      <c r="E7" s="272"/>
      <c r="F7" s="272"/>
      <c r="G7" s="272"/>
      <c r="H7" s="272"/>
      <c r="I7" s="36"/>
      <c r="J7" s="273"/>
      <c r="K7" s="274"/>
      <c r="L7" s="274"/>
      <c r="M7" s="274"/>
      <c r="N7" s="274"/>
      <c r="O7" s="274"/>
      <c r="P7" s="274"/>
      <c r="Q7" s="274"/>
      <c r="R7" s="274"/>
      <c r="S7" s="274"/>
      <c r="T7" s="274"/>
      <c r="U7" s="274"/>
      <c r="V7" s="274"/>
      <c r="W7" s="274"/>
      <c r="X7" s="274"/>
      <c r="Y7" s="274"/>
      <c r="Z7" s="274"/>
      <c r="AA7" s="274"/>
      <c r="AB7" s="274"/>
      <c r="AC7" s="274"/>
      <c r="AD7" s="274"/>
      <c r="AE7" s="275"/>
      <c r="AF7" s="246" t="s">
        <v>1</v>
      </c>
      <c r="AG7" s="210"/>
      <c r="AH7" s="185"/>
      <c r="AI7" s="185"/>
      <c r="AJ7" s="185"/>
      <c r="AK7" s="210" t="s">
        <v>15</v>
      </c>
      <c r="AL7" s="185"/>
      <c r="AM7" s="185"/>
      <c r="AN7" s="279" t="s">
        <v>253</v>
      </c>
      <c r="AO7" s="246"/>
      <c r="AP7" s="210"/>
      <c r="AQ7" s="210"/>
      <c r="AR7" s="211"/>
      <c r="AS7" s="383" t="s">
        <v>111</v>
      </c>
      <c r="AT7" s="384"/>
      <c r="AU7" s="384"/>
      <c r="AV7" s="384"/>
      <c r="AW7" s="417"/>
      <c r="AX7" s="252" t="s">
        <v>121</v>
      </c>
      <c r="AY7" s="253"/>
      <c r="AZ7" s="253"/>
      <c r="BA7" s="253"/>
      <c r="BB7" s="253"/>
      <c r="BC7" s="268"/>
      <c r="BD7" s="269"/>
      <c r="BE7" s="269"/>
      <c r="BF7" s="269"/>
      <c r="BG7" s="269"/>
      <c r="BH7" s="269"/>
      <c r="BI7" s="269"/>
      <c r="BJ7" s="269"/>
      <c r="BK7" s="269"/>
      <c r="BL7" s="269"/>
      <c r="BM7" s="269"/>
      <c r="BN7" s="269"/>
      <c r="BO7" s="269"/>
      <c r="BP7" s="269"/>
      <c r="BQ7" s="269"/>
      <c r="BR7" s="269"/>
      <c r="BS7" s="269"/>
      <c r="BT7" s="269"/>
      <c r="BU7" s="269"/>
      <c r="BV7" s="269"/>
      <c r="BW7" s="269"/>
      <c r="BX7" s="269"/>
      <c r="BY7" s="269"/>
      <c r="BZ7" s="270"/>
      <c r="CA7" s="4"/>
      <c r="CE7" s="71"/>
    </row>
    <row r="8" spans="1:83" ht="8.25" customHeight="1" x14ac:dyDescent="0.15">
      <c r="A8" s="4"/>
      <c r="B8" s="12"/>
      <c r="C8" s="271"/>
      <c r="D8" s="272"/>
      <c r="E8" s="272"/>
      <c r="F8" s="272"/>
      <c r="G8" s="272"/>
      <c r="H8" s="272"/>
      <c r="I8" s="36"/>
      <c r="J8" s="273"/>
      <c r="K8" s="274"/>
      <c r="L8" s="274"/>
      <c r="M8" s="274"/>
      <c r="N8" s="274"/>
      <c r="O8" s="274"/>
      <c r="P8" s="274"/>
      <c r="Q8" s="274"/>
      <c r="R8" s="274"/>
      <c r="S8" s="274"/>
      <c r="T8" s="274"/>
      <c r="U8" s="274"/>
      <c r="V8" s="274"/>
      <c r="W8" s="274"/>
      <c r="X8" s="274"/>
      <c r="Y8" s="274"/>
      <c r="Z8" s="274"/>
      <c r="AA8" s="274"/>
      <c r="AB8" s="274"/>
      <c r="AC8" s="274"/>
      <c r="AD8" s="274"/>
      <c r="AE8" s="275"/>
      <c r="AF8" s="246"/>
      <c r="AG8" s="210"/>
      <c r="AH8" s="185"/>
      <c r="AI8" s="185"/>
      <c r="AJ8" s="185"/>
      <c r="AK8" s="210"/>
      <c r="AL8" s="185"/>
      <c r="AM8" s="185"/>
      <c r="AN8" s="279"/>
      <c r="AO8" s="42"/>
      <c r="AP8" s="223" t="s">
        <v>250</v>
      </c>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81"/>
      <c r="CA8" s="4"/>
    </row>
    <row r="9" spans="1:83" s="2" customFormat="1" ht="19.5" customHeight="1" x14ac:dyDescent="0.15">
      <c r="A9" s="9"/>
      <c r="B9" s="13"/>
      <c r="C9" s="21"/>
      <c r="D9" s="183" t="s">
        <v>98</v>
      </c>
      <c r="E9" s="183"/>
      <c r="F9" s="183"/>
      <c r="G9" s="183"/>
      <c r="H9" s="183"/>
      <c r="I9" s="37"/>
      <c r="J9" s="276"/>
      <c r="K9" s="277"/>
      <c r="L9" s="277"/>
      <c r="M9" s="277"/>
      <c r="N9" s="277"/>
      <c r="O9" s="277"/>
      <c r="P9" s="277"/>
      <c r="Q9" s="277"/>
      <c r="R9" s="277"/>
      <c r="S9" s="277"/>
      <c r="T9" s="277"/>
      <c r="U9" s="277"/>
      <c r="V9" s="277"/>
      <c r="W9" s="277"/>
      <c r="X9" s="277"/>
      <c r="Y9" s="277"/>
      <c r="Z9" s="277"/>
      <c r="AA9" s="277"/>
      <c r="AB9" s="277"/>
      <c r="AC9" s="277"/>
      <c r="AD9" s="277"/>
      <c r="AE9" s="278"/>
      <c r="AF9" s="247"/>
      <c r="AG9" s="248"/>
      <c r="AH9" s="188"/>
      <c r="AI9" s="188"/>
      <c r="AJ9" s="188"/>
      <c r="AK9" s="248"/>
      <c r="AL9" s="188"/>
      <c r="AM9" s="188"/>
      <c r="AN9" s="280"/>
      <c r="AO9" s="65"/>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81"/>
      <c r="CA9" s="9"/>
    </row>
    <row r="10" spans="1:83" ht="19.5" customHeight="1" x14ac:dyDescent="0.15">
      <c r="A10" s="4"/>
      <c r="B10" s="14"/>
      <c r="C10" s="22"/>
      <c r="D10" s="22"/>
      <c r="E10" s="22"/>
      <c r="F10" s="22"/>
      <c r="G10" s="22"/>
      <c r="H10" s="22"/>
      <c r="I10" s="38"/>
      <c r="J10" s="385" t="s">
        <v>22</v>
      </c>
      <c r="K10" s="361"/>
      <c r="L10" s="361"/>
      <c r="M10" s="361"/>
      <c r="N10" s="361"/>
      <c r="O10" s="386"/>
      <c r="P10" s="282" t="str">
        <f>VLOOKUP(J11,団体種類コード!A1:B18,2,FALSE)</f>
        <v xml:space="preserve"> </v>
      </c>
      <c r="Q10" s="283"/>
      <c r="R10" s="283"/>
      <c r="S10" s="283"/>
      <c r="T10" s="283"/>
      <c r="U10" s="283"/>
      <c r="V10" s="283"/>
      <c r="W10" s="283"/>
      <c r="X10" s="283"/>
      <c r="Y10" s="283"/>
      <c r="Z10" s="283"/>
      <c r="AA10" s="283"/>
      <c r="AB10" s="283"/>
      <c r="AC10" s="283"/>
      <c r="AD10" s="283"/>
      <c r="AE10" s="284"/>
      <c r="AF10" s="289" t="s">
        <v>8</v>
      </c>
      <c r="AG10" s="290"/>
      <c r="AH10" s="202" t="s">
        <v>28</v>
      </c>
      <c r="AI10" s="203"/>
      <c r="AJ10" s="203"/>
      <c r="AK10" s="50" t="s">
        <v>23</v>
      </c>
      <c r="AL10" s="203" t="s">
        <v>29</v>
      </c>
      <c r="AM10" s="203"/>
      <c r="AN10" s="62" t="s">
        <v>25</v>
      </c>
      <c r="AO10" s="161"/>
      <c r="AP10" s="162"/>
      <c r="AQ10" s="162"/>
      <c r="AR10" s="162"/>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c r="BQ10" s="162"/>
      <c r="BR10" s="162"/>
      <c r="BS10" s="162"/>
      <c r="BT10" s="162"/>
      <c r="BU10" s="162"/>
      <c r="BV10" s="162"/>
      <c r="BW10" s="162"/>
      <c r="BX10" s="162"/>
      <c r="BY10" s="162"/>
      <c r="BZ10" s="163"/>
      <c r="CA10" s="4"/>
    </row>
    <row r="11" spans="1:83" ht="18" customHeight="1" x14ac:dyDescent="0.15">
      <c r="A11" s="4"/>
      <c r="B11" s="12"/>
      <c r="C11" s="23" t="s">
        <v>32</v>
      </c>
      <c r="D11" s="272" t="s">
        <v>19</v>
      </c>
      <c r="E11" s="272"/>
      <c r="F11" s="272"/>
      <c r="G11" s="272"/>
      <c r="H11" s="272"/>
      <c r="I11" s="36"/>
      <c r="J11" s="184" t="s">
        <v>267</v>
      </c>
      <c r="K11" s="185"/>
      <c r="L11" s="185"/>
      <c r="M11" s="185"/>
      <c r="N11" s="185"/>
      <c r="O11" s="186"/>
      <c r="P11" s="285"/>
      <c r="Q11" s="286"/>
      <c r="R11" s="286"/>
      <c r="S11" s="286"/>
      <c r="T11" s="286"/>
      <c r="U11" s="286"/>
      <c r="V11" s="286"/>
      <c r="W11" s="286"/>
      <c r="X11" s="286"/>
      <c r="Y11" s="286"/>
      <c r="Z11" s="286"/>
      <c r="AA11" s="286"/>
      <c r="AB11" s="286"/>
      <c r="AC11" s="286"/>
      <c r="AD11" s="286"/>
      <c r="AE11" s="287"/>
      <c r="AF11" s="291"/>
      <c r="AG11" s="292"/>
      <c r="AH11" s="246" t="s">
        <v>1</v>
      </c>
      <c r="AI11" s="210"/>
      <c r="AJ11" s="210"/>
      <c r="AK11" s="185"/>
      <c r="AL11" s="185"/>
      <c r="AM11" s="185"/>
      <c r="AN11" s="279" t="s">
        <v>15</v>
      </c>
      <c r="AO11" s="161"/>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62"/>
      <c r="BV11" s="162"/>
      <c r="BW11" s="162"/>
      <c r="BX11" s="162"/>
      <c r="BY11" s="162"/>
      <c r="BZ11" s="163"/>
      <c r="CA11" s="4"/>
    </row>
    <row r="12" spans="1:83" s="2" customFormat="1" ht="18.75" customHeight="1" x14ac:dyDescent="0.15">
      <c r="A12" s="9"/>
      <c r="B12" s="13"/>
      <c r="C12" s="21"/>
      <c r="D12" s="183" t="s">
        <v>205</v>
      </c>
      <c r="E12" s="183"/>
      <c r="F12" s="183"/>
      <c r="G12" s="183"/>
      <c r="H12" s="183"/>
      <c r="I12" s="37"/>
      <c r="J12" s="187"/>
      <c r="K12" s="188"/>
      <c r="L12" s="188"/>
      <c r="M12" s="188"/>
      <c r="N12" s="188"/>
      <c r="O12" s="189"/>
      <c r="P12" s="268"/>
      <c r="Q12" s="269"/>
      <c r="R12" s="269"/>
      <c r="S12" s="269"/>
      <c r="T12" s="269"/>
      <c r="U12" s="269"/>
      <c r="V12" s="269"/>
      <c r="W12" s="269"/>
      <c r="X12" s="269"/>
      <c r="Y12" s="269"/>
      <c r="Z12" s="269"/>
      <c r="AA12" s="269"/>
      <c r="AB12" s="269"/>
      <c r="AC12" s="269"/>
      <c r="AD12" s="269"/>
      <c r="AE12" s="288"/>
      <c r="AF12" s="293"/>
      <c r="AG12" s="294"/>
      <c r="AH12" s="247"/>
      <c r="AI12" s="248"/>
      <c r="AJ12" s="248"/>
      <c r="AK12" s="188"/>
      <c r="AL12" s="188"/>
      <c r="AM12" s="188"/>
      <c r="AN12" s="280"/>
      <c r="AO12" s="161"/>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3"/>
      <c r="CA12" s="9"/>
    </row>
    <row r="13" spans="1:83" ht="16.5" customHeight="1" x14ac:dyDescent="0.15">
      <c r="A13" s="4"/>
      <c r="B13" s="14"/>
      <c r="C13" s="232" t="s">
        <v>211</v>
      </c>
      <c r="D13" s="232"/>
      <c r="E13" s="232"/>
      <c r="F13" s="232"/>
      <c r="G13" s="232"/>
      <c r="H13" s="232"/>
      <c r="I13" s="233"/>
      <c r="J13" s="402"/>
      <c r="K13" s="403"/>
      <c r="L13" s="403"/>
      <c r="M13" s="403"/>
      <c r="N13" s="403"/>
      <c r="O13" s="403"/>
      <c r="P13" s="403"/>
      <c r="Q13" s="403"/>
      <c r="R13" s="403"/>
      <c r="S13" s="403"/>
      <c r="T13" s="403"/>
      <c r="U13" s="403"/>
      <c r="V13" s="403"/>
      <c r="W13" s="403"/>
      <c r="X13" s="403"/>
      <c r="Y13" s="403"/>
      <c r="Z13" s="403"/>
      <c r="AA13" s="403"/>
      <c r="AB13" s="403"/>
      <c r="AC13" s="404"/>
      <c r="AD13" s="385" t="s">
        <v>277</v>
      </c>
      <c r="AE13" s="361"/>
      <c r="AF13" s="361"/>
      <c r="AG13" s="361"/>
      <c r="AH13" s="361"/>
      <c r="AI13" s="361"/>
      <c r="AJ13" s="361"/>
      <c r="AK13" s="361"/>
      <c r="AL13" s="361"/>
      <c r="AM13" s="361"/>
      <c r="AN13" s="386"/>
      <c r="AO13" s="161"/>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3"/>
      <c r="CA13" s="4"/>
    </row>
    <row r="14" spans="1:83" ht="16.5" customHeight="1" x14ac:dyDescent="0.15">
      <c r="A14" s="4"/>
      <c r="B14" s="12"/>
      <c r="C14" s="24"/>
      <c r="D14" s="24"/>
      <c r="E14" s="24"/>
      <c r="F14" s="24"/>
      <c r="G14" s="24"/>
      <c r="H14" s="24"/>
      <c r="I14" s="36"/>
      <c r="J14" s="42"/>
      <c r="K14" s="46" t="s">
        <v>39</v>
      </c>
      <c r="L14" s="380"/>
      <c r="M14" s="380"/>
      <c r="N14" s="380"/>
      <c r="O14" s="29" t="s">
        <v>40</v>
      </c>
      <c r="P14" s="380"/>
      <c r="Q14" s="380"/>
      <c r="R14" s="380"/>
      <c r="S14" s="380"/>
      <c r="T14" s="53"/>
      <c r="U14" s="54"/>
      <c r="V14" s="53"/>
      <c r="W14" s="53"/>
      <c r="X14" s="53"/>
      <c r="Y14" s="53"/>
      <c r="Z14" s="53"/>
      <c r="AA14" s="53"/>
      <c r="AB14" s="53"/>
      <c r="AC14" s="57"/>
      <c r="AD14" s="184" t="s">
        <v>252</v>
      </c>
      <c r="AE14" s="185"/>
      <c r="AF14" s="185"/>
      <c r="AG14" s="185"/>
      <c r="AH14" s="185"/>
      <c r="AI14" s="185"/>
      <c r="AJ14" s="185"/>
      <c r="AK14" s="185"/>
      <c r="AL14" s="185"/>
      <c r="AM14" s="185"/>
      <c r="AN14" s="186"/>
      <c r="AO14" s="161"/>
      <c r="AP14" s="162"/>
      <c r="AQ14" s="162"/>
      <c r="AR14" s="162"/>
      <c r="AS14" s="162"/>
      <c r="AT14" s="162"/>
      <c r="AU14" s="162"/>
      <c r="AV14" s="162"/>
      <c r="AW14" s="162"/>
      <c r="AX14" s="162"/>
      <c r="AY14" s="162"/>
      <c r="AZ14" s="162"/>
      <c r="BA14" s="162"/>
      <c r="BB14" s="162"/>
      <c r="BC14" s="162"/>
      <c r="BD14" s="162"/>
      <c r="BE14" s="162"/>
      <c r="BF14" s="162"/>
      <c r="BG14" s="162"/>
      <c r="BH14" s="162"/>
      <c r="BI14" s="162"/>
      <c r="BJ14" s="162"/>
      <c r="BK14" s="162"/>
      <c r="BL14" s="162"/>
      <c r="BM14" s="162"/>
      <c r="BN14" s="162"/>
      <c r="BO14" s="162"/>
      <c r="BP14" s="162"/>
      <c r="BQ14" s="162"/>
      <c r="BR14" s="162"/>
      <c r="BS14" s="162"/>
      <c r="BT14" s="162"/>
      <c r="BU14" s="162"/>
      <c r="BV14" s="162"/>
      <c r="BW14" s="162"/>
      <c r="BX14" s="162"/>
      <c r="BY14" s="162"/>
      <c r="BZ14" s="163"/>
      <c r="CA14" s="4"/>
    </row>
    <row r="15" spans="1:83" ht="16.5" customHeight="1" x14ac:dyDescent="0.15">
      <c r="A15" s="4"/>
      <c r="B15" s="12"/>
      <c r="C15" s="271" t="s">
        <v>3</v>
      </c>
      <c r="D15" s="272" t="s">
        <v>27</v>
      </c>
      <c r="E15" s="272"/>
      <c r="F15" s="272"/>
      <c r="G15" s="272"/>
      <c r="H15" s="272"/>
      <c r="I15" s="36"/>
      <c r="J15" s="273"/>
      <c r="K15" s="274"/>
      <c r="L15" s="274"/>
      <c r="M15" s="274"/>
      <c r="N15" s="274"/>
      <c r="O15" s="274"/>
      <c r="P15" s="274"/>
      <c r="Q15" s="274"/>
      <c r="R15" s="274"/>
      <c r="S15" s="274"/>
      <c r="T15" s="274"/>
      <c r="U15" s="274"/>
      <c r="V15" s="274"/>
      <c r="W15" s="274"/>
      <c r="X15" s="274"/>
      <c r="Y15" s="274"/>
      <c r="Z15" s="274"/>
      <c r="AA15" s="274"/>
      <c r="AB15" s="274"/>
      <c r="AC15" s="275"/>
      <c r="AD15" s="184"/>
      <c r="AE15" s="185"/>
      <c r="AF15" s="185"/>
      <c r="AG15" s="185"/>
      <c r="AH15" s="185"/>
      <c r="AI15" s="185"/>
      <c r="AJ15" s="185"/>
      <c r="AK15" s="185"/>
      <c r="AL15" s="185"/>
      <c r="AM15" s="185"/>
      <c r="AN15" s="186"/>
      <c r="AO15" s="161"/>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3"/>
      <c r="CA15" s="4"/>
    </row>
    <row r="16" spans="1:83" ht="16.5" customHeight="1" x14ac:dyDescent="0.15">
      <c r="A16" s="4"/>
      <c r="B16" s="12"/>
      <c r="C16" s="271"/>
      <c r="D16" s="272"/>
      <c r="E16" s="272"/>
      <c r="F16" s="272"/>
      <c r="G16" s="272"/>
      <c r="H16" s="272"/>
      <c r="I16" s="36"/>
      <c r="J16" s="273"/>
      <c r="K16" s="274"/>
      <c r="L16" s="274"/>
      <c r="M16" s="274"/>
      <c r="N16" s="274"/>
      <c r="O16" s="274"/>
      <c r="P16" s="274"/>
      <c r="Q16" s="274"/>
      <c r="R16" s="274"/>
      <c r="S16" s="274"/>
      <c r="T16" s="274"/>
      <c r="U16" s="274"/>
      <c r="V16" s="274"/>
      <c r="W16" s="274"/>
      <c r="X16" s="274"/>
      <c r="Y16" s="274"/>
      <c r="Z16" s="274"/>
      <c r="AA16" s="274"/>
      <c r="AB16" s="274"/>
      <c r="AC16" s="275"/>
      <c r="AD16" s="243" t="s">
        <v>101</v>
      </c>
      <c r="AE16" s="244"/>
      <c r="AF16" s="244"/>
      <c r="AG16" s="244"/>
      <c r="AH16" s="244"/>
      <c r="AI16" s="244"/>
      <c r="AJ16" s="244"/>
      <c r="AK16" s="244"/>
      <c r="AL16" s="244"/>
      <c r="AM16" s="244"/>
      <c r="AN16" s="245"/>
      <c r="AO16" s="161"/>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3"/>
      <c r="CA16" s="4"/>
    </row>
    <row r="17" spans="1:79" ht="18" customHeight="1" x14ac:dyDescent="0.15">
      <c r="A17" s="4"/>
      <c r="B17" s="12"/>
      <c r="C17" s="24"/>
      <c r="D17" s="210" t="s">
        <v>35</v>
      </c>
      <c r="E17" s="210"/>
      <c r="F17" s="210"/>
      <c r="G17" s="210"/>
      <c r="H17" s="210"/>
      <c r="I17" s="36"/>
      <c r="J17" s="390"/>
      <c r="K17" s="391"/>
      <c r="L17" s="391"/>
      <c r="M17" s="391"/>
      <c r="N17" s="391"/>
      <c r="O17" s="391"/>
      <c r="P17" s="391"/>
      <c r="Q17" s="391"/>
      <c r="R17" s="391"/>
      <c r="S17" s="391"/>
      <c r="T17" s="391"/>
      <c r="U17" s="391"/>
      <c r="V17" s="391"/>
      <c r="W17" s="392" t="s">
        <v>45</v>
      </c>
      <c r="X17" s="392"/>
      <c r="Y17" s="392" t="s">
        <v>48</v>
      </c>
      <c r="Z17" s="392"/>
      <c r="AA17" s="392"/>
      <c r="AB17" s="393" t="s">
        <v>51</v>
      </c>
      <c r="AC17" s="394"/>
      <c r="AD17" s="396" t="s">
        <v>193</v>
      </c>
      <c r="AE17" s="397"/>
      <c r="AF17" s="397"/>
      <c r="AG17" s="397"/>
      <c r="AH17" s="397"/>
      <c r="AI17" s="397"/>
      <c r="AJ17" s="397"/>
      <c r="AK17" s="397"/>
      <c r="AL17" s="397"/>
      <c r="AM17" s="397"/>
      <c r="AN17" s="398"/>
      <c r="AO17" s="161"/>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3"/>
      <c r="CA17" s="4"/>
    </row>
    <row r="18" spans="1:79" ht="21.75" customHeight="1" x14ac:dyDescent="0.15">
      <c r="A18" s="4"/>
      <c r="B18" s="12"/>
      <c r="C18" s="24"/>
      <c r="D18" s="24"/>
      <c r="E18" s="24"/>
      <c r="F18" s="24"/>
      <c r="G18" s="24"/>
      <c r="H18" s="24"/>
      <c r="I18" s="36"/>
      <c r="J18" s="43" t="s">
        <v>71</v>
      </c>
      <c r="K18" s="395" t="s">
        <v>13</v>
      </c>
      <c r="L18" s="395"/>
      <c r="M18" s="395"/>
      <c r="N18" s="395"/>
      <c r="O18" s="395"/>
      <c r="P18" s="47" t="s">
        <v>23</v>
      </c>
      <c r="Q18" s="395" t="s">
        <v>56</v>
      </c>
      <c r="R18" s="395"/>
      <c r="S18" s="395"/>
      <c r="T18" s="395"/>
      <c r="U18" s="395"/>
      <c r="V18" s="47" t="s">
        <v>23</v>
      </c>
      <c r="W18" s="395" t="s">
        <v>57</v>
      </c>
      <c r="X18" s="395"/>
      <c r="Y18" s="395"/>
      <c r="Z18" s="188"/>
      <c r="AA18" s="188"/>
      <c r="AB18" s="188"/>
      <c r="AC18" s="58" t="s">
        <v>262</v>
      </c>
      <c r="AD18" s="399"/>
      <c r="AE18" s="400"/>
      <c r="AF18" s="400"/>
      <c r="AG18" s="400"/>
      <c r="AH18" s="400"/>
      <c r="AI18" s="400"/>
      <c r="AJ18" s="400"/>
      <c r="AK18" s="400"/>
      <c r="AL18" s="400"/>
      <c r="AM18" s="400"/>
      <c r="AN18" s="401"/>
      <c r="AO18" s="164"/>
      <c r="AP18" s="165"/>
      <c r="AQ18" s="165"/>
      <c r="AR18" s="165"/>
      <c r="AS18" s="165"/>
      <c r="AT18" s="165"/>
      <c r="AU18" s="165"/>
      <c r="AV18" s="165"/>
      <c r="AW18" s="165"/>
      <c r="AX18" s="165"/>
      <c r="AY18" s="165"/>
      <c r="AZ18" s="165"/>
      <c r="BA18" s="165"/>
      <c r="BB18" s="165"/>
      <c r="BC18" s="165"/>
      <c r="BD18" s="165"/>
      <c r="BE18" s="165"/>
      <c r="BF18" s="165"/>
      <c r="BG18" s="165"/>
      <c r="BH18" s="165"/>
      <c r="BI18" s="165"/>
      <c r="BJ18" s="165"/>
      <c r="BK18" s="165"/>
      <c r="BL18" s="165"/>
      <c r="BM18" s="165"/>
      <c r="BN18" s="165"/>
      <c r="BO18" s="165"/>
      <c r="BP18" s="165"/>
      <c r="BQ18" s="165"/>
      <c r="BR18" s="165"/>
      <c r="BS18" s="165"/>
      <c r="BT18" s="165"/>
      <c r="BU18" s="165"/>
      <c r="BV18" s="165"/>
      <c r="BW18" s="165"/>
      <c r="BX18" s="165"/>
      <c r="BY18" s="165"/>
      <c r="BZ18" s="166"/>
      <c r="CA18" s="4"/>
    </row>
    <row r="19" spans="1:79" ht="22.5" customHeight="1" x14ac:dyDescent="0.15">
      <c r="A19" s="4"/>
      <c r="B19" s="12"/>
      <c r="C19" s="24"/>
      <c r="D19" s="24"/>
      <c r="E19" s="24"/>
      <c r="F19" s="24"/>
      <c r="G19" s="24"/>
      <c r="H19" s="24"/>
      <c r="I19" s="36"/>
      <c r="J19" s="387" t="s">
        <v>30</v>
      </c>
      <c r="K19" s="387"/>
      <c r="L19" s="387"/>
      <c r="M19" s="387"/>
      <c r="N19" s="388"/>
      <c r="O19" s="388"/>
      <c r="P19" s="388"/>
      <c r="Q19" s="388"/>
      <c r="R19" s="388"/>
      <c r="S19" s="20" t="s">
        <v>62</v>
      </c>
      <c r="T19" s="388"/>
      <c r="U19" s="388"/>
      <c r="V19" s="388"/>
      <c r="W19" s="388"/>
      <c r="X19" s="388"/>
      <c r="Y19" s="210" t="s">
        <v>12</v>
      </c>
      <c r="Z19" s="210"/>
      <c r="AA19" s="210"/>
      <c r="AB19" s="389" t="s">
        <v>63</v>
      </c>
      <c r="AC19" s="389"/>
      <c r="AD19" s="389"/>
      <c r="AE19" s="389" t="s">
        <v>67</v>
      </c>
      <c r="AF19" s="389"/>
      <c r="AG19" s="389"/>
      <c r="AH19" s="389"/>
      <c r="AI19" s="389" t="s">
        <v>21</v>
      </c>
      <c r="AJ19" s="389"/>
      <c r="AK19" s="389"/>
      <c r="AL19" s="388"/>
      <c r="AM19" s="388"/>
      <c r="AN19" s="63" t="s">
        <v>68</v>
      </c>
      <c r="AO19" s="368" t="s">
        <v>278</v>
      </c>
      <c r="AP19" s="208"/>
      <c r="AQ19" s="208"/>
      <c r="AR19" s="208"/>
      <c r="AS19" s="375" t="s">
        <v>2</v>
      </c>
      <c r="AT19" s="375"/>
      <c r="AU19" s="375"/>
      <c r="AV19" s="375"/>
      <c r="AW19" s="375"/>
      <c r="AX19" s="375"/>
      <c r="AY19" s="375"/>
      <c r="AZ19" s="375"/>
      <c r="BA19" s="375"/>
      <c r="BB19" s="375"/>
      <c r="BC19" s="375"/>
      <c r="BD19" s="375"/>
      <c r="BE19" s="375"/>
      <c r="BF19" s="375"/>
      <c r="BG19" s="376"/>
      <c r="BH19" s="220" t="s">
        <v>279</v>
      </c>
      <c r="BI19" s="221"/>
      <c r="BJ19" s="221"/>
      <c r="BK19" s="221"/>
      <c r="BL19" s="224" t="s">
        <v>284</v>
      </c>
      <c r="BM19" s="224"/>
      <c r="BN19" s="224"/>
      <c r="BO19" s="224"/>
      <c r="BP19" s="224"/>
      <c r="BQ19" s="224"/>
      <c r="BR19" s="224"/>
      <c r="BS19" s="224"/>
      <c r="BT19" s="224"/>
      <c r="BU19" s="224"/>
      <c r="BV19" s="224"/>
      <c r="BW19" s="224"/>
      <c r="BX19" s="224"/>
      <c r="BY19" s="224"/>
      <c r="BZ19" s="225"/>
      <c r="CA19" s="4"/>
    </row>
    <row r="20" spans="1:79" ht="5.25" customHeight="1" x14ac:dyDescent="0.15">
      <c r="A20" s="4"/>
      <c r="B20" s="12"/>
      <c r="C20" s="24"/>
      <c r="D20" s="24"/>
      <c r="E20" s="24"/>
      <c r="F20" s="24"/>
      <c r="G20" s="24"/>
      <c r="H20" s="24"/>
      <c r="I20" s="36"/>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36"/>
      <c r="AO20" s="228" t="s">
        <v>288</v>
      </c>
      <c r="AP20" s="229"/>
      <c r="AQ20" s="229"/>
      <c r="AR20" s="229"/>
      <c r="AS20" s="229"/>
      <c r="AT20" s="229"/>
      <c r="AU20" s="229"/>
      <c r="AV20" s="229"/>
      <c r="AW20" s="229"/>
      <c r="AX20" s="229"/>
      <c r="AY20" s="229"/>
      <c r="AZ20" s="229"/>
      <c r="BA20" s="229"/>
      <c r="BB20" s="229"/>
      <c r="BC20" s="229"/>
      <c r="BD20" s="229"/>
      <c r="BE20" s="229"/>
      <c r="BF20" s="229"/>
      <c r="BG20" s="230"/>
      <c r="BH20" s="222"/>
      <c r="BI20" s="223"/>
      <c r="BJ20" s="223"/>
      <c r="BK20" s="223"/>
      <c r="BL20" s="226"/>
      <c r="BM20" s="226"/>
      <c r="BN20" s="226"/>
      <c r="BO20" s="226"/>
      <c r="BP20" s="226"/>
      <c r="BQ20" s="226"/>
      <c r="BR20" s="226"/>
      <c r="BS20" s="226"/>
      <c r="BT20" s="226"/>
      <c r="BU20" s="226"/>
      <c r="BV20" s="226"/>
      <c r="BW20" s="226"/>
      <c r="BX20" s="226"/>
      <c r="BY20" s="226"/>
      <c r="BZ20" s="227"/>
      <c r="CA20" s="4"/>
    </row>
    <row r="21" spans="1:79" ht="7.5" customHeight="1" x14ac:dyDescent="0.15">
      <c r="A21" s="4"/>
      <c r="B21" s="14"/>
      <c r="C21" s="22"/>
      <c r="D21" s="22"/>
      <c r="E21" s="22"/>
      <c r="F21" s="22"/>
      <c r="G21" s="22"/>
      <c r="H21" s="22"/>
      <c r="I21" s="38"/>
      <c r="J21" s="231" t="s">
        <v>10</v>
      </c>
      <c r="K21" s="232"/>
      <c r="L21" s="232"/>
      <c r="M21" s="233"/>
      <c r="N21" s="237"/>
      <c r="O21" s="238"/>
      <c r="P21" s="238"/>
      <c r="Q21" s="238"/>
      <c r="R21" s="238"/>
      <c r="S21" s="238"/>
      <c r="T21" s="238"/>
      <c r="U21" s="238"/>
      <c r="V21" s="238"/>
      <c r="W21" s="238"/>
      <c r="X21" s="238"/>
      <c r="Y21" s="238"/>
      <c r="Z21" s="238"/>
      <c r="AA21" s="238"/>
      <c r="AB21" s="238"/>
      <c r="AC21" s="239"/>
      <c r="AD21" s="59"/>
      <c r="AE21" s="25"/>
      <c r="AF21" s="60"/>
      <c r="AG21" s="60"/>
      <c r="AH21" s="60"/>
      <c r="AI21" s="60"/>
      <c r="AJ21" s="60"/>
      <c r="AK21" s="60"/>
      <c r="AL21" s="60"/>
      <c r="AM21" s="60"/>
      <c r="AN21" s="64"/>
      <c r="AO21" s="228"/>
      <c r="AP21" s="229"/>
      <c r="AQ21" s="229"/>
      <c r="AR21" s="229"/>
      <c r="AS21" s="229"/>
      <c r="AT21" s="229"/>
      <c r="AU21" s="229"/>
      <c r="AV21" s="229"/>
      <c r="AW21" s="229"/>
      <c r="AX21" s="229"/>
      <c r="AY21" s="229"/>
      <c r="AZ21" s="229"/>
      <c r="BA21" s="229"/>
      <c r="BB21" s="229"/>
      <c r="BC21" s="229"/>
      <c r="BD21" s="229"/>
      <c r="BE21" s="229"/>
      <c r="BF21" s="229"/>
      <c r="BG21" s="230"/>
      <c r="BH21" s="222"/>
      <c r="BI21" s="223"/>
      <c r="BJ21" s="223"/>
      <c r="BK21" s="223"/>
      <c r="BL21" s="226"/>
      <c r="BM21" s="226"/>
      <c r="BN21" s="226"/>
      <c r="BO21" s="226"/>
      <c r="BP21" s="226"/>
      <c r="BQ21" s="226"/>
      <c r="BR21" s="226"/>
      <c r="BS21" s="226"/>
      <c r="BT21" s="226"/>
      <c r="BU21" s="226"/>
      <c r="BV21" s="226"/>
      <c r="BW21" s="226"/>
      <c r="BX21" s="226"/>
      <c r="BY21" s="226"/>
      <c r="BZ21" s="227"/>
      <c r="CA21" s="4"/>
    </row>
    <row r="22" spans="1:79" ht="8.25" customHeight="1" x14ac:dyDescent="0.15">
      <c r="A22" s="4"/>
      <c r="B22" s="12"/>
      <c r="C22" s="24"/>
      <c r="D22" s="24"/>
      <c r="E22" s="24"/>
      <c r="F22" s="24"/>
      <c r="G22" s="24"/>
      <c r="H22" s="24"/>
      <c r="I22" s="36"/>
      <c r="J22" s="234"/>
      <c r="K22" s="235"/>
      <c r="L22" s="235"/>
      <c r="M22" s="236"/>
      <c r="N22" s="240"/>
      <c r="O22" s="241"/>
      <c r="P22" s="241"/>
      <c r="Q22" s="241"/>
      <c r="R22" s="241"/>
      <c r="S22" s="241"/>
      <c r="T22" s="241"/>
      <c r="U22" s="241"/>
      <c r="V22" s="241"/>
      <c r="W22" s="241"/>
      <c r="X22" s="241"/>
      <c r="Y22" s="241"/>
      <c r="Z22" s="241"/>
      <c r="AA22" s="241"/>
      <c r="AB22" s="241"/>
      <c r="AC22" s="242"/>
      <c r="AD22" s="243" t="s">
        <v>70</v>
      </c>
      <c r="AE22" s="244"/>
      <c r="AF22" s="244"/>
      <c r="AG22" s="244"/>
      <c r="AH22" s="244"/>
      <c r="AI22" s="244"/>
      <c r="AJ22" s="244"/>
      <c r="AK22" s="244"/>
      <c r="AL22" s="244"/>
      <c r="AM22" s="244"/>
      <c r="AN22" s="245"/>
      <c r="AO22" s="161"/>
      <c r="AP22" s="162"/>
      <c r="AQ22" s="162"/>
      <c r="AR22" s="162"/>
      <c r="AS22" s="162"/>
      <c r="AT22" s="162"/>
      <c r="AU22" s="162"/>
      <c r="AV22" s="162"/>
      <c r="AW22" s="162"/>
      <c r="AX22" s="167"/>
      <c r="AY22" s="169"/>
      <c r="AZ22" s="170"/>
      <c r="BA22" s="170"/>
      <c r="BB22" s="170"/>
      <c r="BC22" s="170"/>
      <c r="BD22" s="170"/>
      <c r="BE22" s="170"/>
      <c r="BF22" s="170"/>
      <c r="BG22" s="171"/>
      <c r="BH22" s="161"/>
      <c r="BI22" s="162"/>
      <c r="BJ22" s="162"/>
      <c r="BK22" s="162"/>
      <c r="BL22" s="162"/>
      <c r="BM22" s="162"/>
      <c r="BN22" s="162"/>
      <c r="BO22" s="162"/>
      <c r="BP22" s="162"/>
      <c r="BQ22" s="162"/>
      <c r="BR22" s="162"/>
      <c r="BS22" s="162"/>
      <c r="BT22" s="162"/>
      <c r="BU22" s="162"/>
      <c r="BV22" s="162"/>
      <c r="BW22" s="162"/>
      <c r="BX22" s="162"/>
      <c r="BY22" s="162"/>
      <c r="BZ22" s="163"/>
      <c r="CA22" s="4"/>
    </row>
    <row r="23" spans="1:79" ht="9.75" customHeight="1" x14ac:dyDescent="0.15">
      <c r="A23" s="4"/>
      <c r="B23" s="12"/>
      <c r="C23" s="24"/>
      <c r="D23" s="24"/>
      <c r="E23" s="24"/>
      <c r="F23" s="24"/>
      <c r="G23" s="24"/>
      <c r="H23" s="24"/>
      <c r="I23" s="36"/>
      <c r="J23" s="246" t="s">
        <v>281</v>
      </c>
      <c r="K23" s="210"/>
      <c r="L23" s="210"/>
      <c r="M23" s="211"/>
      <c r="N23" s="250"/>
      <c r="O23" s="251"/>
      <c r="P23" s="251"/>
      <c r="Q23" s="251"/>
      <c r="R23" s="251"/>
      <c r="S23" s="251"/>
      <c r="T23" s="251"/>
      <c r="U23" s="251"/>
      <c r="V23" s="251"/>
      <c r="W23" s="251"/>
      <c r="X23" s="251"/>
      <c r="Y23" s="251"/>
      <c r="Z23" s="251"/>
      <c r="AA23" s="251"/>
      <c r="AB23" s="251"/>
      <c r="AC23" s="254" t="s">
        <v>75</v>
      </c>
      <c r="AD23" s="243"/>
      <c r="AE23" s="244"/>
      <c r="AF23" s="244"/>
      <c r="AG23" s="244"/>
      <c r="AH23" s="244"/>
      <c r="AI23" s="244"/>
      <c r="AJ23" s="244"/>
      <c r="AK23" s="244"/>
      <c r="AL23" s="244"/>
      <c r="AM23" s="244"/>
      <c r="AN23" s="245"/>
      <c r="AO23" s="161"/>
      <c r="AP23" s="162"/>
      <c r="AQ23" s="162"/>
      <c r="AR23" s="162"/>
      <c r="AS23" s="162"/>
      <c r="AT23" s="162"/>
      <c r="AU23" s="162"/>
      <c r="AV23" s="162"/>
      <c r="AW23" s="162"/>
      <c r="AX23" s="167"/>
      <c r="AY23" s="169"/>
      <c r="AZ23" s="170"/>
      <c r="BA23" s="170"/>
      <c r="BB23" s="170"/>
      <c r="BC23" s="170"/>
      <c r="BD23" s="170"/>
      <c r="BE23" s="170"/>
      <c r="BF23" s="170"/>
      <c r="BG23" s="171"/>
      <c r="BH23" s="161"/>
      <c r="BI23" s="162"/>
      <c r="BJ23" s="162"/>
      <c r="BK23" s="162"/>
      <c r="BL23" s="162"/>
      <c r="BM23" s="162"/>
      <c r="BN23" s="162"/>
      <c r="BO23" s="162"/>
      <c r="BP23" s="162"/>
      <c r="BQ23" s="162"/>
      <c r="BR23" s="162"/>
      <c r="BS23" s="162"/>
      <c r="BT23" s="162"/>
      <c r="BU23" s="162"/>
      <c r="BV23" s="162"/>
      <c r="BW23" s="162"/>
      <c r="BX23" s="162"/>
      <c r="BY23" s="162"/>
      <c r="BZ23" s="163"/>
      <c r="CA23" s="4"/>
    </row>
    <row r="24" spans="1:79" ht="19.5" customHeight="1" x14ac:dyDescent="0.15">
      <c r="A24" s="4"/>
      <c r="B24" s="12"/>
      <c r="C24" s="24"/>
      <c r="D24" s="24"/>
      <c r="E24" s="24"/>
      <c r="F24" s="24"/>
      <c r="G24" s="24"/>
      <c r="H24" s="24"/>
      <c r="I24" s="24"/>
      <c r="J24" s="247"/>
      <c r="K24" s="248"/>
      <c r="L24" s="248"/>
      <c r="M24" s="249"/>
      <c r="N24" s="252"/>
      <c r="O24" s="253"/>
      <c r="P24" s="253"/>
      <c r="Q24" s="253"/>
      <c r="R24" s="253"/>
      <c r="S24" s="253"/>
      <c r="T24" s="253"/>
      <c r="U24" s="253"/>
      <c r="V24" s="253"/>
      <c r="W24" s="253"/>
      <c r="X24" s="253"/>
      <c r="Y24" s="253"/>
      <c r="Z24" s="253"/>
      <c r="AA24" s="253"/>
      <c r="AB24" s="253"/>
      <c r="AC24" s="255"/>
      <c r="AD24" s="256" t="s">
        <v>17</v>
      </c>
      <c r="AE24" s="257"/>
      <c r="AF24" s="257"/>
      <c r="AG24" s="185" t="s">
        <v>42</v>
      </c>
      <c r="AH24" s="185"/>
      <c r="AI24" s="185"/>
      <c r="AJ24" s="185"/>
      <c r="AK24" s="185"/>
      <c r="AL24" s="185"/>
      <c r="AM24" s="185"/>
      <c r="AN24" s="186"/>
      <c r="AO24" s="161"/>
      <c r="AP24" s="162"/>
      <c r="AQ24" s="162"/>
      <c r="AR24" s="162"/>
      <c r="AS24" s="162"/>
      <c r="AT24" s="162"/>
      <c r="AU24" s="162"/>
      <c r="AV24" s="162"/>
      <c r="AW24" s="162"/>
      <c r="AX24" s="167"/>
      <c r="AY24" s="169"/>
      <c r="AZ24" s="170"/>
      <c r="BA24" s="170"/>
      <c r="BB24" s="170"/>
      <c r="BC24" s="170"/>
      <c r="BD24" s="170"/>
      <c r="BE24" s="170"/>
      <c r="BF24" s="170"/>
      <c r="BG24" s="171"/>
      <c r="BH24" s="161"/>
      <c r="BI24" s="162"/>
      <c r="BJ24" s="162"/>
      <c r="BK24" s="162"/>
      <c r="BL24" s="162"/>
      <c r="BM24" s="162"/>
      <c r="BN24" s="162"/>
      <c r="BO24" s="162"/>
      <c r="BP24" s="162"/>
      <c r="BQ24" s="162"/>
      <c r="BR24" s="162"/>
      <c r="BS24" s="162"/>
      <c r="BT24" s="162"/>
      <c r="BU24" s="162"/>
      <c r="BV24" s="162"/>
      <c r="BW24" s="162"/>
      <c r="BX24" s="162"/>
      <c r="BY24" s="162"/>
      <c r="BZ24" s="163"/>
      <c r="CA24" s="4"/>
    </row>
    <row r="25" spans="1:79" ht="17.25" customHeight="1" x14ac:dyDescent="0.15">
      <c r="A25" s="4"/>
      <c r="B25" s="12"/>
      <c r="C25" s="271" t="s">
        <v>54</v>
      </c>
      <c r="D25" s="272" t="s">
        <v>60</v>
      </c>
      <c r="E25" s="272"/>
      <c r="F25" s="272"/>
      <c r="G25" s="272"/>
      <c r="H25" s="272"/>
      <c r="I25" s="24"/>
      <c r="J25" s="234" t="s">
        <v>10</v>
      </c>
      <c r="K25" s="235"/>
      <c r="L25" s="235"/>
      <c r="M25" s="236"/>
      <c r="N25" s="377"/>
      <c r="O25" s="378"/>
      <c r="P25" s="378"/>
      <c r="Q25" s="378"/>
      <c r="R25" s="378"/>
      <c r="S25" s="378"/>
      <c r="T25" s="378"/>
      <c r="U25" s="378"/>
      <c r="V25" s="378"/>
      <c r="W25" s="378"/>
      <c r="X25" s="378"/>
      <c r="Y25" s="378"/>
      <c r="Z25" s="378"/>
      <c r="AA25" s="378"/>
      <c r="AB25" s="378"/>
      <c r="AC25" s="379"/>
      <c r="AD25" s="256"/>
      <c r="AE25" s="257"/>
      <c r="AF25" s="257"/>
      <c r="AG25" s="185"/>
      <c r="AH25" s="185"/>
      <c r="AI25" s="185"/>
      <c r="AJ25" s="185"/>
      <c r="AK25" s="185"/>
      <c r="AL25" s="185"/>
      <c r="AM25" s="185"/>
      <c r="AN25" s="186"/>
      <c r="AO25" s="161"/>
      <c r="AP25" s="162"/>
      <c r="AQ25" s="162"/>
      <c r="AR25" s="162"/>
      <c r="AS25" s="162"/>
      <c r="AT25" s="162"/>
      <c r="AU25" s="162"/>
      <c r="AV25" s="162"/>
      <c r="AW25" s="162"/>
      <c r="AX25" s="167"/>
      <c r="AY25" s="169"/>
      <c r="AZ25" s="170"/>
      <c r="BA25" s="170"/>
      <c r="BB25" s="170"/>
      <c r="BC25" s="170"/>
      <c r="BD25" s="170"/>
      <c r="BE25" s="170"/>
      <c r="BF25" s="170"/>
      <c r="BG25" s="171"/>
      <c r="BH25" s="161"/>
      <c r="BI25" s="162"/>
      <c r="BJ25" s="162"/>
      <c r="BK25" s="162"/>
      <c r="BL25" s="162"/>
      <c r="BM25" s="162"/>
      <c r="BN25" s="162"/>
      <c r="BO25" s="162"/>
      <c r="BP25" s="162"/>
      <c r="BQ25" s="162"/>
      <c r="BR25" s="162"/>
      <c r="BS25" s="162"/>
      <c r="BT25" s="162"/>
      <c r="BU25" s="162"/>
      <c r="BV25" s="162"/>
      <c r="BW25" s="162"/>
      <c r="BX25" s="162"/>
      <c r="BY25" s="162"/>
      <c r="BZ25" s="163"/>
      <c r="CA25" s="4"/>
    </row>
    <row r="26" spans="1:79" ht="16.5" customHeight="1" x14ac:dyDescent="0.15">
      <c r="A26" s="4"/>
      <c r="B26" s="12"/>
      <c r="C26" s="271"/>
      <c r="D26" s="272"/>
      <c r="E26" s="272"/>
      <c r="F26" s="272"/>
      <c r="G26" s="272"/>
      <c r="H26" s="272"/>
      <c r="I26" s="24"/>
      <c r="J26" s="246" t="s">
        <v>265</v>
      </c>
      <c r="K26" s="210"/>
      <c r="L26" s="210"/>
      <c r="M26" s="211"/>
      <c r="N26" s="10"/>
      <c r="O26" s="46" t="s">
        <v>39</v>
      </c>
      <c r="P26" s="380"/>
      <c r="Q26" s="380"/>
      <c r="R26" s="380"/>
      <c r="S26" s="29" t="s">
        <v>40</v>
      </c>
      <c r="T26" s="380"/>
      <c r="U26" s="380"/>
      <c r="V26" s="380"/>
      <c r="W26" s="380"/>
      <c r="X26" s="55"/>
      <c r="Y26" s="55"/>
      <c r="Z26" s="55"/>
      <c r="AA26" s="55"/>
      <c r="AB26" s="55"/>
      <c r="AC26" s="55"/>
      <c r="AD26" s="243" t="s">
        <v>69</v>
      </c>
      <c r="AE26" s="244"/>
      <c r="AF26" s="244"/>
      <c r="AG26" s="244"/>
      <c r="AH26" s="244"/>
      <c r="AI26" s="244"/>
      <c r="AJ26" s="244"/>
      <c r="AK26" s="244"/>
      <c r="AL26" s="244"/>
      <c r="AM26" s="244"/>
      <c r="AN26" s="245"/>
      <c r="AO26" s="161"/>
      <c r="AP26" s="162"/>
      <c r="AQ26" s="162"/>
      <c r="AR26" s="162"/>
      <c r="AS26" s="162"/>
      <c r="AT26" s="162"/>
      <c r="AU26" s="162"/>
      <c r="AV26" s="162"/>
      <c r="AW26" s="162"/>
      <c r="AX26" s="167"/>
      <c r="AY26" s="169"/>
      <c r="AZ26" s="170"/>
      <c r="BA26" s="170"/>
      <c r="BB26" s="170"/>
      <c r="BC26" s="170"/>
      <c r="BD26" s="170"/>
      <c r="BE26" s="170"/>
      <c r="BF26" s="170"/>
      <c r="BG26" s="171"/>
      <c r="BH26" s="161"/>
      <c r="BI26" s="162"/>
      <c r="BJ26" s="162"/>
      <c r="BK26" s="162"/>
      <c r="BL26" s="162"/>
      <c r="BM26" s="162"/>
      <c r="BN26" s="162"/>
      <c r="BO26" s="162"/>
      <c r="BP26" s="162"/>
      <c r="BQ26" s="162"/>
      <c r="BR26" s="162"/>
      <c r="BS26" s="162"/>
      <c r="BT26" s="162"/>
      <c r="BU26" s="162"/>
      <c r="BV26" s="162"/>
      <c r="BW26" s="162"/>
      <c r="BX26" s="162"/>
      <c r="BY26" s="162"/>
      <c r="BZ26" s="163"/>
      <c r="CA26" s="4"/>
    </row>
    <row r="27" spans="1:79" ht="20.25" customHeight="1" x14ac:dyDescent="0.15">
      <c r="A27" s="4"/>
      <c r="B27" s="12"/>
      <c r="C27" s="4"/>
      <c r="D27" s="4"/>
      <c r="E27" s="4"/>
      <c r="F27" s="4"/>
      <c r="G27" s="4"/>
      <c r="H27" s="4"/>
      <c r="I27" s="24"/>
      <c r="J27" s="246"/>
      <c r="K27" s="210"/>
      <c r="L27" s="210"/>
      <c r="M27" s="211"/>
      <c r="N27" s="274"/>
      <c r="O27" s="274"/>
      <c r="P27" s="274"/>
      <c r="Q27" s="274"/>
      <c r="R27" s="274"/>
      <c r="S27" s="274"/>
      <c r="T27" s="274"/>
      <c r="U27" s="274"/>
      <c r="V27" s="274"/>
      <c r="W27" s="274"/>
      <c r="X27" s="274"/>
      <c r="Y27" s="274"/>
      <c r="Z27" s="274"/>
      <c r="AA27" s="274"/>
      <c r="AB27" s="274"/>
      <c r="AC27" s="274"/>
      <c r="AD27" s="256" t="s">
        <v>17</v>
      </c>
      <c r="AE27" s="257"/>
      <c r="AF27" s="257"/>
      <c r="AG27" s="185" t="s">
        <v>42</v>
      </c>
      <c r="AH27" s="185"/>
      <c r="AI27" s="185"/>
      <c r="AJ27" s="185"/>
      <c r="AK27" s="185"/>
      <c r="AL27" s="185"/>
      <c r="AM27" s="185"/>
      <c r="AN27" s="186"/>
      <c r="AO27" s="161"/>
      <c r="AP27" s="162"/>
      <c r="AQ27" s="162"/>
      <c r="AR27" s="162"/>
      <c r="AS27" s="162"/>
      <c r="AT27" s="162"/>
      <c r="AU27" s="162"/>
      <c r="AV27" s="162"/>
      <c r="AW27" s="162"/>
      <c r="AX27" s="167"/>
      <c r="AY27" s="169"/>
      <c r="AZ27" s="170"/>
      <c r="BA27" s="170"/>
      <c r="BB27" s="170"/>
      <c r="BC27" s="170"/>
      <c r="BD27" s="170"/>
      <c r="BE27" s="170"/>
      <c r="BF27" s="170"/>
      <c r="BG27" s="171"/>
      <c r="BH27" s="161"/>
      <c r="BI27" s="162"/>
      <c r="BJ27" s="162"/>
      <c r="BK27" s="162"/>
      <c r="BL27" s="162"/>
      <c r="BM27" s="162"/>
      <c r="BN27" s="162"/>
      <c r="BO27" s="162"/>
      <c r="BP27" s="162"/>
      <c r="BQ27" s="162"/>
      <c r="BR27" s="162"/>
      <c r="BS27" s="162"/>
      <c r="BT27" s="162"/>
      <c r="BU27" s="162"/>
      <c r="BV27" s="162"/>
      <c r="BW27" s="162"/>
      <c r="BX27" s="162"/>
      <c r="BY27" s="162"/>
      <c r="BZ27" s="163"/>
      <c r="CA27" s="4"/>
    </row>
    <row r="28" spans="1:79" ht="20.25" customHeight="1" x14ac:dyDescent="0.15">
      <c r="A28" s="4"/>
      <c r="B28" s="12"/>
      <c r="C28" s="24"/>
      <c r="D28" s="24"/>
      <c r="E28" s="24"/>
      <c r="F28" s="24"/>
      <c r="G28" s="24"/>
      <c r="H28" s="24"/>
      <c r="I28" s="24"/>
      <c r="J28" s="247"/>
      <c r="K28" s="248"/>
      <c r="L28" s="248"/>
      <c r="M28" s="249"/>
      <c r="N28" s="277"/>
      <c r="O28" s="277"/>
      <c r="P28" s="277"/>
      <c r="Q28" s="277"/>
      <c r="R28" s="277"/>
      <c r="S28" s="277"/>
      <c r="T28" s="277"/>
      <c r="U28" s="277"/>
      <c r="V28" s="277"/>
      <c r="W28" s="277"/>
      <c r="X28" s="277"/>
      <c r="Y28" s="277"/>
      <c r="Z28" s="277"/>
      <c r="AA28" s="277"/>
      <c r="AB28" s="277"/>
      <c r="AC28" s="277"/>
      <c r="AD28" s="383"/>
      <c r="AE28" s="384"/>
      <c r="AF28" s="384"/>
      <c r="AG28" s="188"/>
      <c r="AH28" s="188"/>
      <c r="AI28" s="188"/>
      <c r="AJ28" s="188"/>
      <c r="AK28" s="188"/>
      <c r="AL28" s="188"/>
      <c r="AM28" s="188"/>
      <c r="AN28" s="189"/>
      <c r="AO28" s="161"/>
      <c r="AP28" s="162"/>
      <c r="AQ28" s="162"/>
      <c r="AR28" s="162"/>
      <c r="AS28" s="162"/>
      <c r="AT28" s="162"/>
      <c r="AU28" s="162"/>
      <c r="AV28" s="162"/>
      <c r="AW28" s="162"/>
      <c r="AX28" s="167"/>
      <c r="AY28" s="169"/>
      <c r="AZ28" s="170"/>
      <c r="BA28" s="170"/>
      <c r="BB28" s="170"/>
      <c r="BC28" s="170"/>
      <c r="BD28" s="170"/>
      <c r="BE28" s="170"/>
      <c r="BF28" s="170"/>
      <c r="BG28" s="171"/>
      <c r="BH28" s="161"/>
      <c r="BI28" s="162"/>
      <c r="BJ28" s="162"/>
      <c r="BK28" s="162"/>
      <c r="BL28" s="162"/>
      <c r="BM28" s="162"/>
      <c r="BN28" s="162"/>
      <c r="BO28" s="162"/>
      <c r="BP28" s="162"/>
      <c r="BQ28" s="162"/>
      <c r="BR28" s="162"/>
      <c r="BS28" s="162"/>
      <c r="BT28" s="162"/>
      <c r="BU28" s="162"/>
      <c r="BV28" s="162"/>
      <c r="BW28" s="162"/>
      <c r="BX28" s="162"/>
      <c r="BY28" s="162"/>
      <c r="BZ28" s="163"/>
      <c r="CA28" s="4"/>
    </row>
    <row r="29" spans="1:79" ht="6" customHeight="1" x14ac:dyDescent="0.15">
      <c r="A29" s="4"/>
      <c r="B29" s="14"/>
      <c r="C29" s="25"/>
      <c r="D29" s="25"/>
      <c r="E29" s="25"/>
      <c r="F29" s="25"/>
      <c r="G29" s="25"/>
      <c r="H29" s="25"/>
      <c r="I29" s="39"/>
      <c r="J29" s="44"/>
      <c r="K29" s="33"/>
      <c r="L29" s="33"/>
      <c r="M29" s="33"/>
      <c r="N29" s="49"/>
      <c r="O29" s="49"/>
      <c r="P29" s="49"/>
      <c r="Q29" s="49"/>
      <c r="R29" s="49"/>
      <c r="S29" s="49"/>
      <c r="T29" s="49"/>
      <c r="U29" s="49"/>
      <c r="V29" s="49"/>
      <c r="W29" s="49"/>
      <c r="X29" s="49"/>
      <c r="Y29" s="49"/>
      <c r="Z29" s="49"/>
      <c r="AA29" s="49"/>
      <c r="AB29" s="49"/>
      <c r="AC29" s="49"/>
      <c r="AD29" s="385" t="s">
        <v>277</v>
      </c>
      <c r="AE29" s="361"/>
      <c r="AF29" s="361"/>
      <c r="AG29" s="361"/>
      <c r="AH29" s="361"/>
      <c r="AI29" s="361"/>
      <c r="AJ29" s="361"/>
      <c r="AK29" s="361"/>
      <c r="AL29" s="361"/>
      <c r="AM29" s="361"/>
      <c r="AN29" s="386"/>
      <c r="AO29" s="161"/>
      <c r="AP29" s="162"/>
      <c r="AQ29" s="162"/>
      <c r="AR29" s="162"/>
      <c r="AS29" s="162"/>
      <c r="AT29" s="162"/>
      <c r="AU29" s="162"/>
      <c r="AV29" s="162"/>
      <c r="AW29" s="162"/>
      <c r="AX29" s="167"/>
      <c r="AY29" s="169"/>
      <c r="AZ29" s="170"/>
      <c r="BA29" s="170"/>
      <c r="BB29" s="170"/>
      <c r="BC29" s="170"/>
      <c r="BD29" s="170"/>
      <c r="BE29" s="170"/>
      <c r="BF29" s="170"/>
      <c r="BG29" s="171"/>
      <c r="BH29" s="161"/>
      <c r="BI29" s="162"/>
      <c r="BJ29" s="162"/>
      <c r="BK29" s="162"/>
      <c r="BL29" s="162"/>
      <c r="BM29" s="162"/>
      <c r="BN29" s="162"/>
      <c r="BO29" s="162"/>
      <c r="BP29" s="162"/>
      <c r="BQ29" s="162"/>
      <c r="BR29" s="162"/>
      <c r="BS29" s="162"/>
      <c r="BT29" s="162"/>
      <c r="BU29" s="162"/>
      <c r="BV29" s="162"/>
      <c r="BW29" s="162"/>
      <c r="BX29" s="162"/>
      <c r="BY29" s="162"/>
      <c r="BZ29" s="163"/>
      <c r="CA29" s="4"/>
    </row>
    <row r="30" spans="1:79" ht="9" customHeight="1" x14ac:dyDescent="0.15">
      <c r="A30" s="4"/>
      <c r="B30" s="12"/>
      <c r="C30" s="4"/>
      <c r="D30" s="4"/>
      <c r="E30" s="4"/>
      <c r="F30" s="4"/>
      <c r="G30" s="4"/>
      <c r="H30" s="4"/>
      <c r="I30" s="40"/>
      <c r="J30" s="45"/>
      <c r="K30" s="48"/>
      <c r="L30" s="48"/>
      <c r="M30" s="48"/>
      <c r="N30" s="48"/>
      <c r="O30" s="48"/>
      <c r="P30" s="48"/>
      <c r="Q30" s="48"/>
      <c r="R30" s="51"/>
      <c r="S30" s="48"/>
      <c r="T30" s="205" t="s">
        <v>11</v>
      </c>
      <c r="U30" s="185"/>
      <c r="V30" s="185"/>
      <c r="W30" s="185"/>
      <c r="X30" s="185"/>
      <c r="Y30" s="185"/>
      <c r="Z30" s="185"/>
      <c r="AA30" s="185"/>
      <c r="AB30" s="185"/>
      <c r="AC30" s="344" t="s">
        <v>18</v>
      </c>
      <c r="AD30" s="243"/>
      <c r="AE30" s="244"/>
      <c r="AF30" s="244"/>
      <c r="AG30" s="244"/>
      <c r="AH30" s="244"/>
      <c r="AI30" s="244"/>
      <c r="AJ30" s="244"/>
      <c r="AK30" s="244"/>
      <c r="AL30" s="244"/>
      <c r="AM30" s="244"/>
      <c r="AN30" s="245"/>
      <c r="AO30" s="161"/>
      <c r="AP30" s="162"/>
      <c r="AQ30" s="162"/>
      <c r="AR30" s="162"/>
      <c r="AS30" s="162"/>
      <c r="AT30" s="162"/>
      <c r="AU30" s="162"/>
      <c r="AV30" s="162"/>
      <c r="AW30" s="162"/>
      <c r="AX30" s="167"/>
      <c r="AY30" s="169"/>
      <c r="AZ30" s="170"/>
      <c r="BA30" s="170"/>
      <c r="BB30" s="170"/>
      <c r="BC30" s="170"/>
      <c r="BD30" s="170"/>
      <c r="BE30" s="170"/>
      <c r="BF30" s="170"/>
      <c r="BG30" s="171"/>
      <c r="BH30" s="161"/>
      <c r="BI30" s="162"/>
      <c r="BJ30" s="162"/>
      <c r="BK30" s="162"/>
      <c r="BL30" s="162"/>
      <c r="BM30" s="162"/>
      <c r="BN30" s="162"/>
      <c r="BO30" s="162"/>
      <c r="BP30" s="162"/>
      <c r="BQ30" s="162"/>
      <c r="BR30" s="162"/>
      <c r="BS30" s="162"/>
      <c r="BT30" s="162"/>
      <c r="BU30" s="162"/>
      <c r="BV30" s="162"/>
      <c r="BW30" s="162"/>
      <c r="BX30" s="162"/>
      <c r="BY30" s="162"/>
      <c r="BZ30" s="163"/>
      <c r="CA30" s="4"/>
    </row>
    <row r="31" spans="1:79" ht="15" customHeight="1" x14ac:dyDescent="0.15">
      <c r="A31" s="4"/>
      <c r="B31" s="12"/>
      <c r="C31" s="235" t="s">
        <v>211</v>
      </c>
      <c r="D31" s="235"/>
      <c r="E31" s="235"/>
      <c r="F31" s="235"/>
      <c r="G31" s="235"/>
      <c r="H31" s="235"/>
      <c r="I31" s="236"/>
      <c r="J31" s="45"/>
      <c r="K31" s="48"/>
      <c r="L31" s="48"/>
      <c r="M31" s="48"/>
      <c r="N31" s="48"/>
      <c r="O31" s="48"/>
      <c r="P31" s="48"/>
      <c r="Q31" s="48"/>
      <c r="R31" s="51"/>
      <c r="S31" s="48"/>
      <c r="T31" s="205"/>
      <c r="U31" s="185"/>
      <c r="V31" s="185"/>
      <c r="W31" s="185"/>
      <c r="X31" s="185"/>
      <c r="Y31" s="185"/>
      <c r="Z31" s="185"/>
      <c r="AA31" s="185"/>
      <c r="AB31" s="185"/>
      <c r="AC31" s="344"/>
      <c r="AD31" s="184" t="s">
        <v>252</v>
      </c>
      <c r="AE31" s="185"/>
      <c r="AF31" s="185"/>
      <c r="AG31" s="185"/>
      <c r="AH31" s="185"/>
      <c r="AI31" s="185"/>
      <c r="AJ31" s="185"/>
      <c r="AK31" s="185"/>
      <c r="AL31" s="185"/>
      <c r="AM31" s="185"/>
      <c r="AN31" s="186"/>
      <c r="AO31" s="161"/>
      <c r="AP31" s="162"/>
      <c r="AQ31" s="162"/>
      <c r="AR31" s="162"/>
      <c r="AS31" s="162"/>
      <c r="AT31" s="162"/>
      <c r="AU31" s="162"/>
      <c r="AV31" s="162"/>
      <c r="AW31" s="162"/>
      <c r="AX31" s="167"/>
      <c r="AY31" s="169"/>
      <c r="AZ31" s="170"/>
      <c r="BA31" s="170"/>
      <c r="BB31" s="170"/>
      <c r="BC31" s="170"/>
      <c r="BD31" s="170"/>
      <c r="BE31" s="170"/>
      <c r="BF31" s="170"/>
      <c r="BG31" s="171"/>
      <c r="BH31" s="161"/>
      <c r="BI31" s="162"/>
      <c r="BJ31" s="162"/>
      <c r="BK31" s="162"/>
      <c r="BL31" s="162"/>
      <c r="BM31" s="162"/>
      <c r="BN31" s="162"/>
      <c r="BO31" s="162"/>
      <c r="BP31" s="162"/>
      <c r="BQ31" s="162"/>
      <c r="BR31" s="162"/>
      <c r="BS31" s="162"/>
      <c r="BT31" s="162"/>
      <c r="BU31" s="162"/>
      <c r="BV31" s="162"/>
      <c r="BW31" s="162"/>
      <c r="BX31" s="162"/>
      <c r="BY31" s="162"/>
      <c r="BZ31" s="163"/>
      <c r="CA31" s="4"/>
    </row>
    <row r="32" spans="1:79" ht="15" customHeight="1" x14ac:dyDescent="0.15">
      <c r="A32" s="4"/>
      <c r="B32" s="12"/>
      <c r="C32" s="26" t="s">
        <v>43</v>
      </c>
      <c r="D32" s="381" t="s">
        <v>79</v>
      </c>
      <c r="E32" s="381"/>
      <c r="F32" s="381"/>
      <c r="G32" s="381"/>
      <c r="H32" s="381"/>
      <c r="I32" s="24"/>
      <c r="J32" s="246" t="s">
        <v>73</v>
      </c>
      <c r="K32" s="210"/>
      <c r="L32" s="210"/>
      <c r="M32" s="296"/>
      <c r="N32" s="296"/>
      <c r="O32" s="296"/>
      <c r="P32" s="296"/>
      <c r="Q32" s="296"/>
      <c r="R32" s="210" t="s">
        <v>280</v>
      </c>
      <c r="S32" s="210"/>
      <c r="T32" s="210"/>
      <c r="U32" s="179"/>
      <c r="V32" s="179"/>
      <c r="W32" s="179"/>
      <c r="X32" s="179"/>
      <c r="Y32" s="179"/>
      <c r="Z32" s="179"/>
      <c r="AA32" s="179"/>
      <c r="AB32" s="179"/>
      <c r="AC32" s="180"/>
      <c r="AD32" s="184"/>
      <c r="AE32" s="185"/>
      <c r="AF32" s="185"/>
      <c r="AG32" s="185"/>
      <c r="AH32" s="185"/>
      <c r="AI32" s="185"/>
      <c r="AJ32" s="185"/>
      <c r="AK32" s="185"/>
      <c r="AL32" s="185"/>
      <c r="AM32" s="185"/>
      <c r="AN32" s="186"/>
      <c r="AO32" s="161"/>
      <c r="AP32" s="162"/>
      <c r="AQ32" s="162"/>
      <c r="AR32" s="162"/>
      <c r="AS32" s="162"/>
      <c r="AT32" s="162"/>
      <c r="AU32" s="162"/>
      <c r="AV32" s="162"/>
      <c r="AW32" s="162"/>
      <c r="AX32" s="167"/>
      <c r="AY32" s="169"/>
      <c r="AZ32" s="170"/>
      <c r="BA32" s="170"/>
      <c r="BB32" s="170"/>
      <c r="BC32" s="170"/>
      <c r="BD32" s="170"/>
      <c r="BE32" s="170"/>
      <c r="BF32" s="170"/>
      <c r="BG32" s="171"/>
      <c r="BH32" s="161"/>
      <c r="BI32" s="162"/>
      <c r="BJ32" s="162"/>
      <c r="BK32" s="162"/>
      <c r="BL32" s="162"/>
      <c r="BM32" s="162"/>
      <c r="BN32" s="162"/>
      <c r="BO32" s="162"/>
      <c r="BP32" s="162"/>
      <c r="BQ32" s="162"/>
      <c r="BR32" s="162"/>
      <c r="BS32" s="162"/>
      <c r="BT32" s="162"/>
      <c r="BU32" s="162"/>
      <c r="BV32" s="162"/>
      <c r="BW32" s="162"/>
      <c r="BX32" s="162"/>
      <c r="BY32" s="162"/>
      <c r="BZ32" s="163"/>
      <c r="CA32" s="4"/>
    </row>
    <row r="33" spans="1:79" ht="15" customHeight="1" x14ac:dyDescent="0.15">
      <c r="A33" s="4"/>
      <c r="B33" s="12"/>
      <c r="C33" s="382" t="s">
        <v>81</v>
      </c>
      <c r="D33" s="382"/>
      <c r="E33" s="382"/>
      <c r="F33" s="382"/>
      <c r="G33" s="382"/>
      <c r="H33" s="382"/>
      <c r="I33" s="24"/>
      <c r="J33" s="246"/>
      <c r="K33" s="210"/>
      <c r="L33" s="210"/>
      <c r="M33" s="296"/>
      <c r="N33" s="296"/>
      <c r="O33" s="296"/>
      <c r="P33" s="296"/>
      <c r="Q33" s="296"/>
      <c r="R33" s="210"/>
      <c r="S33" s="210"/>
      <c r="T33" s="210"/>
      <c r="U33" s="179"/>
      <c r="V33" s="179"/>
      <c r="W33" s="179"/>
      <c r="X33" s="179"/>
      <c r="Y33" s="179"/>
      <c r="Z33" s="179"/>
      <c r="AA33" s="179"/>
      <c r="AB33" s="179"/>
      <c r="AC33" s="180"/>
      <c r="AD33" s="243" t="s">
        <v>101</v>
      </c>
      <c r="AE33" s="244"/>
      <c r="AF33" s="244"/>
      <c r="AG33" s="244"/>
      <c r="AH33" s="244"/>
      <c r="AI33" s="244"/>
      <c r="AJ33" s="244"/>
      <c r="AK33" s="244"/>
      <c r="AL33" s="244"/>
      <c r="AM33" s="244"/>
      <c r="AN33" s="245"/>
      <c r="AO33" s="161"/>
      <c r="AP33" s="162"/>
      <c r="AQ33" s="162"/>
      <c r="AR33" s="162"/>
      <c r="AS33" s="162"/>
      <c r="AT33" s="162"/>
      <c r="AU33" s="162"/>
      <c r="AV33" s="162"/>
      <c r="AW33" s="162"/>
      <c r="AX33" s="167"/>
      <c r="AY33" s="169"/>
      <c r="AZ33" s="170"/>
      <c r="BA33" s="170"/>
      <c r="BB33" s="170"/>
      <c r="BC33" s="170"/>
      <c r="BD33" s="170"/>
      <c r="BE33" s="170"/>
      <c r="BF33" s="170"/>
      <c r="BG33" s="171"/>
      <c r="BH33" s="161"/>
      <c r="BI33" s="162"/>
      <c r="BJ33" s="162"/>
      <c r="BK33" s="162"/>
      <c r="BL33" s="162"/>
      <c r="BM33" s="162"/>
      <c r="BN33" s="162"/>
      <c r="BO33" s="162"/>
      <c r="BP33" s="162"/>
      <c r="BQ33" s="162"/>
      <c r="BR33" s="162"/>
      <c r="BS33" s="162"/>
      <c r="BT33" s="162"/>
      <c r="BU33" s="162"/>
      <c r="BV33" s="162"/>
      <c r="BW33" s="162"/>
      <c r="BX33" s="162"/>
      <c r="BY33" s="162"/>
      <c r="BZ33" s="163"/>
      <c r="CA33" s="4"/>
    </row>
    <row r="34" spans="1:79" ht="15" customHeight="1" x14ac:dyDescent="0.15">
      <c r="A34" s="4"/>
      <c r="B34" s="12"/>
      <c r="C34" s="183" t="s">
        <v>50</v>
      </c>
      <c r="D34" s="183"/>
      <c r="E34" s="183"/>
      <c r="F34" s="183"/>
      <c r="G34" s="183"/>
      <c r="H34" s="183"/>
      <c r="I34" s="24"/>
      <c r="J34" s="246"/>
      <c r="K34" s="210"/>
      <c r="L34" s="210"/>
      <c r="M34" s="296"/>
      <c r="N34" s="296"/>
      <c r="O34" s="296"/>
      <c r="P34" s="296"/>
      <c r="Q34" s="296"/>
      <c r="R34" s="210"/>
      <c r="S34" s="210"/>
      <c r="T34" s="210"/>
      <c r="U34" s="179"/>
      <c r="V34" s="179"/>
      <c r="W34" s="179"/>
      <c r="X34" s="179"/>
      <c r="Y34" s="179"/>
      <c r="Z34" s="179"/>
      <c r="AA34" s="179"/>
      <c r="AB34" s="179"/>
      <c r="AC34" s="180"/>
      <c r="AD34" s="184" t="s">
        <v>24</v>
      </c>
      <c r="AE34" s="185"/>
      <c r="AF34" s="185"/>
      <c r="AG34" s="185"/>
      <c r="AH34" s="185"/>
      <c r="AI34" s="185"/>
      <c r="AJ34" s="185"/>
      <c r="AK34" s="185"/>
      <c r="AL34" s="185"/>
      <c r="AM34" s="185"/>
      <c r="AN34" s="186"/>
      <c r="AO34" s="161"/>
      <c r="AP34" s="162"/>
      <c r="AQ34" s="162"/>
      <c r="AR34" s="162"/>
      <c r="AS34" s="162"/>
      <c r="AT34" s="162"/>
      <c r="AU34" s="162"/>
      <c r="AV34" s="162"/>
      <c r="AW34" s="162"/>
      <c r="AX34" s="167"/>
      <c r="AY34" s="169"/>
      <c r="AZ34" s="170"/>
      <c r="BA34" s="170"/>
      <c r="BB34" s="170"/>
      <c r="BC34" s="170"/>
      <c r="BD34" s="170"/>
      <c r="BE34" s="170"/>
      <c r="BF34" s="170"/>
      <c r="BG34" s="171"/>
      <c r="BH34" s="161"/>
      <c r="BI34" s="162"/>
      <c r="BJ34" s="162"/>
      <c r="BK34" s="162"/>
      <c r="BL34" s="162"/>
      <c r="BM34" s="162"/>
      <c r="BN34" s="162"/>
      <c r="BO34" s="162"/>
      <c r="BP34" s="162"/>
      <c r="BQ34" s="162"/>
      <c r="BR34" s="162"/>
      <c r="BS34" s="162"/>
      <c r="BT34" s="162"/>
      <c r="BU34" s="162"/>
      <c r="BV34" s="162"/>
      <c r="BW34" s="162"/>
      <c r="BX34" s="162"/>
      <c r="BY34" s="162"/>
      <c r="BZ34" s="163"/>
      <c r="CA34" s="4"/>
    </row>
    <row r="35" spans="1:79" ht="15" customHeight="1" x14ac:dyDescent="0.15">
      <c r="A35" s="4"/>
      <c r="B35" s="12"/>
      <c r="C35" s="183"/>
      <c r="D35" s="183"/>
      <c r="E35" s="183"/>
      <c r="F35" s="183"/>
      <c r="G35" s="183"/>
      <c r="H35" s="183"/>
      <c r="I35" s="24"/>
      <c r="J35" s="247"/>
      <c r="K35" s="248"/>
      <c r="L35" s="248"/>
      <c r="M35" s="181"/>
      <c r="N35" s="181"/>
      <c r="O35" s="181"/>
      <c r="P35" s="181"/>
      <c r="Q35" s="181"/>
      <c r="R35" s="248"/>
      <c r="S35" s="248"/>
      <c r="T35" s="248"/>
      <c r="U35" s="181"/>
      <c r="V35" s="181"/>
      <c r="W35" s="181"/>
      <c r="X35" s="181"/>
      <c r="Y35" s="181"/>
      <c r="Z35" s="181"/>
      <c r="AA35" s="181"/>
      <c r="AB35" s="181"/>
      <c r="AC35" s="182"/>
      <c r="AD35" s="187"/>
      <c r="AE35" s="188"/>
      <c r="AF35" s="188"/>
      <c r="AG35" s="188"/>
      <c r="AH35" s="188"/>
      <c r="AI35" s="188"/>
      <c r="AJ35" s="188"/>
      <c r="AK35" s="188"/>
      <c r="AL35" s="188"/>
      <c r="AM35" s="188"/>
      <c r="AN35" s="189"/>
      <c r="AO35" s="161"/>
      <c r="AP35" s="162"/>
      <c r="AQ35" s="162"/>
      <c r="AR35" s="162"/>
      <c r="AS35" s="162"/>
      <c r="AT35" s="162"/>
      <c r="AU35" s="162"/>
      <c r="AV35" s="162"/>
      <c r="AW35" s="162"/>
      <c r="AX35" s="167"/>
      <c r="AY35" s="169"/>
      <c r="AZ35" s="170"/>
      <c r="BA35" s="170"/>
      <c r="BB35" s="170"/>
      <c r="BC35" s="170"/>
      <c r="BD35" s="170"/>
      <c r="BE35" s="170"/>
      <c r="BF35" s="170"/>
      <c r="BG35" s="171"/>
      <c r="BH35" s="161"/>
      <c r="BI35" s="162"/>
      <c r="BJ35" s="162"/>
      <c r="BK35" s="162"/>
      <c r="BL35" s="162"/>
      <c r="BM35" s="162"/>
      <c r="BN35" s="162"/>
      <c r="BO35" s="162"/>
      <c r="BP35" s="162"/>
      <c r="BQ35" s="162"/>
      <c r="BR35" s="162"/>
      <c r="BS35" s="162"/>
      <c r="BT35" s="162"/>
      <c r="BU35" s="162"/>
      <c r="BV35" s="162"/>
      <c r="BW35" s="162"/>
      <c r="BX35" s="162"/>
      <c r="BY35" s="162"/>
      <c r="BZ35" s="163"/>
      <c r="CA35" s="4"/>
    </row>
    <row r="36" spans="1:79" ht="19.5" customHeight="1" x14ac:dyDescent="0.15">
      <c r="A36" s="4"/>
      <c r="B36" s="14"/>
      <c r="C36" s="28" t="s">
        <v>84</v>
      </c>
      <c r="D36" s="369" t="s">
        <v>85</v>
      </c>
      <c r="E36" s="369"/>
      <c r="F36" s="369"/>
      <c r="G36" s="369"/>
      <c r="H36" s="369"/>
      <c r="I36" s="38"/>
      <c r="J36" s="370" t="s">
        <v>58</v>
      </c>
      <c r="K36" s="370"/>
      <c r="L36" s="370"/>
      <c r="M36" s="370"/>
      <c r="N36" s="370"/>
      <c r="O36" s="370" t="s">
        <v>87</v>
      </c>
      <c r="P36" s="370"/>
      <c r="Q36" s="370"/>
      <c r="R36" s="370"/>
      <c r="S36" s="370" t="s">
        <v>88</v>
      </c>
      <c r="T36" s="370"/>
      <c r="U36" s="370"/>
      <c r="V36" s="370"/>
      <c r="W36" s="370" t="s">
        <v>9</v>
      </c>
      <c r="X36" s="370"/>
      <c r="Y36" s="370"/>
      <c r="Z36" s="370"/>
      <c r="AA36" s="370" t="s">
        <v>59</v>
      </c>
      <c r="AB36" s="370"/>
      <c r="AC36" s="370"/>
      <c r="AD36" s="371" t="s">
        <v>236</v>
      </c>
      <c r="AE36" s="372"/>
      <c r="AF36" s="372"/>
      <c r="AG36" s="373"/>
      <c r="AH36" s="373"/>
      <c r="AI36" s="373"/>
      <c r="AJ36" s="61" t="s">
        <v>18</v>
      </c>
      <c r="AK36" s="374" t="s">
        <v>255</v>
      </c>
      <c r="AL36" s="370"/>
      <c r="AM36" s="370"/>
      <c r="AN36" s="370"/>
      <c r="AO36" s="164"/>
      <c r="AP36" s="165"/>
      <c r="AQ36" s="165"/>
      <c r="AR36" s="165"/>
      <c r="AS36" s="165"/>
      <c r="AT36" s="165"/>
      <c r="AU36" s="165"/>
      <c r="AV36" s="165"/>
      <c r="AW36" s="165"/>
      <c r="AX36" s="168"/>
      <c r="AY36" s="172"/>
      <c r="AZ36" s="173"/>
      <c r="BA36" s="173"/>
      <c r="BB36" s="173"/>
      <c r="BC36" s="173"/>
      <c r="BD36" s="173"/>
      <c r="BE36" s="173"/>
      <c r="BF36" s="173"/>
      <c r="BG36" s="174"/>
      <c r="BH36" s="164"/>
      <c r="BI36" s="165"/>
      <c r="BJ36" s="165"/>
      <c r="BK36" s="165"/>
      <c r="BL36" s="165"/>
      <c r="BM36" s="165"/>
      <c r="BN36" s="165"/>
      <c r="BO36" s="165"/>
      <c r="BP36" s="165"/>
      <c r="BQ36" s="165"/>
      <c r="BR36" s="165"/>
      <c r="BS36" s="165"/>
      <c r="BT36" s="165"/>
      <c r="BU36" s="165"/>
      <c r="BV36" s="165"/>
      <c r="BW36" s="165"/>
      <c r="BX36" s="165"/>
      <c r="BY36" s="165"/>
      <c r="BZ36" s="166"/>
      <c r="CA36" s="4"/>
    </row>
    <row r="37" spans="1:79" ht="19.5" customHeight="1" x14ac:dyDescent="0.15">
      <c r="A37" s="4"/>
      <c r="B37" s="15"/>
      <c r="C37" s="29"/>
      <c r="D37" s="364" t="s">
        <v>38</v>
      </c>
      <c r="E37" s="364"/>
      <c r="F37" s="364"/>
      <c r="G37" s="364"/>
      <c r="H37" s="364"/>
      <c r="I37" s="41"/>
      <c r="J37" s="365"/>
      <c r="K37" s="365"/>
      <c r="L37" s="365"/>
      <c r="M37" s="365"/>
      <c r="N37" s="365"/>
      <c r="O37" s="365"/>
      <c r="P37" s="365"/>
      <c r="Q37" s="365"/>
      <c r="R37" s="365"/>
      <c r="S37" s="365"/>
      <c r="T37" s="365"/>
      <c r="U37" s="365"/>
      <c r="V37" s="365"/>
      <c r="W37" s="366" t="str">
        <f>IF(COUNT(J37:V37)=0,"",SUM(J37:V37))</f>
        <v/>
      </c>
      <c r="X37" s="366"/>
      <c r="Y37" s="366"/>
      <c r="Z37" s="366"/>
      <c r="AA37" s="365"/>
      <c r="AB37" s="365"/>
      <c r="AC37" s="365"/>
      <c r="AD37" s="367"/>
      <c r="AE37" s="367"/>
      <c r="AF37" s="367"/>
      <c r="AG37" s="367"/>
      <c r="AH37" s="367"/>
      <c r="AI37" s="367"/>
      <c r="AJ37" s="367"/>
      <c r="AK37" s="366" t="str">
        <f>IF(COUNT(W37:AJ37)=0,"",SUM(W37:AJ37))</f>
        <v/>
      </c>
      <c r="AL37" s="366"/>
      <c r="AM37" s="366"/>
      <c r="AN37" s="366"/>
      <c r="AO37" s="190" t="s">
        <v>112</v>
      </c>
      <c r="AP37" s="191"/>
      <c r="AQ37" s="192"/>
      <c r="AR37" s="368" t="s">
        <v>115</v>
      </c>
      <c r="AS37" s="208"/>
      <c r="AT37" s="208"/>
      <c r="AU37" s="208"/>
      <c r="AV37" s="208"/>
      <c r="AW37" s="209"/>
      <c r="AX37" s="196"/>
      <c r="AY37" s="197"/>
      <c r="AZ37" s="197"/>
      <c r="BA37" s="197"/>
      <c r="BB37" s="197"/>
      <c r="BC37" s="197"/>
      <c r="BD37" s="197"/>
      <c r="BE37" s="197"/>
      <c r="BF37" s="197"/>
      <c r="BG37" s="197"/>
      <c r="BH37" s="197"/>
      <c r="BI37" s="197"/>
      <c r="BJ37" s="197"/>
      <c r="BK37" s="197"/>
      <c r="BL37" s="197"/>
      <c r="BM37" s="197"/>
      <c r="BN37" s="197"/>
      <c r="BO37" s="197"/>
      <c r="BP37" s="197"/>
      <c r="BQ37" s="197"/>
      <c r="BR37" s="197"/>
      <c r="BS37" s="197"/>
      <c r="BT37" s="197"/>
      <c r="BU37" s="197"/>
      <c r="BV37" s="197"/>
      <c r="BW37" s="197"/>
      <c r="BX37" s="197"/>
      <c r="BY37" s="197"/>
      <c r="BZ37" s="198"/>
      <c r="CA37" s="4"/>
    </row>
    <row r="38" spans="1:79" ht="16.5" customHeight="1" x14ac:dyDescent="0.15">
      <c r="A38" s="4"/>
      <c r="B38" s="14"/>
      <c r="C38" s="28" t="s">
        <v>33</v>
      </c>
      <c r="D38" s="355" t="s">
        <v>74</v>
      </c>
      <c r="E38" s="355"/>
      <c r="F38" s="355"/>
      <c r="G38" s="355"/>
      <c r="H38" s="355"/>
      <c r="I38" s="355"/>
      <c r="J38" s="355"/>
      <c r="K38" s="355"/>
      <c r="L38" s="355"/>
      <c r="M38" s="355"/>
      <c r="N38" s="355"/>
      <c r="O38" s="355"/>
      <c r="P38" s="355"/>
      <c r="Q38" s="355"/>
      <c r="R38" s="355"/>
      <c r="S38" s="355"/>
      <c r="T38" s="355"/>
      <c r="U38" s="355"/>
      <c r="V38" s="355"/>
      <c r="W38" s="355"/>
      <c r="X38" s="356" t="s">
        <v>77</v>
      </c>
      <c r="Y38" s="357"/>
      <c r="Z38" s="355" t="s">
        <v>96</v>
      </c>
      <c r="AA38" s="355"/>
      <c r="AB38" s="355"/>
      <c r="AC38" s="355"/>
      <c r="AD38" s="355"/>
      <c r="AE38" s="355"/>
      <c r="AF38" s="355"/>
      <c r="AG38" s="355"/>
      <c r="AH38" s="355"/>
      <c r="AI38" s="355"/>
      <c r="AJ38" s="355"/>
      <c r="AK38" s="355"/>
      <c r="AL38" s="355"/>
      <c r="AM38" s="355"/>
      <c r="AN38" s="358"/>
      <c r="AO38" s="193"/>
      <c r="AP38" s="194"/>
      <c r="AQ38" s="195"/>
      <c r="AR38" s="247" t="s">
        <v>109</v>
      </c>
      <c r="AS38" s="248"/>
      <c r="AT38" s="248"/>
      <c r="AU38" s="248"/>
      <c r="AV38" s="248"/>
      <c r="AW38" s="249"/>
      <c r="AX38" s="199"/>
      <c r="AY38" s="200"/>
      <c r="AZ38" s="200"/>
      <c r="BA38" s="200"/>
      <c r="BB38" s="200"/>
      <c r="BC38" s="200"/>
      <c r="BD38" s="200"/>
      <c r="BE38" s="200"/>
      <c r="BF38" s="200"/>
      <c r="BG38" s="200"/>
      <c r="BH38" s="200"/>
      <c r="BI38" s="200"/>
      <c r="BJ38" s="200"/>
      <c r="BK38" s="200"/>
      <c r="BL38" s="200"/>
      <c r="BM38" s="200"/>
      <c r="BN38" s="200"/>
      <c r="BO38" s="200"/>
      <c r="BP38" s="200"/>
      <c r="BQ38" s="200"/>
      <c r="BR38" s="200"/>
      <c r="BS38" s="200"/>
      <c r="BT38" s="200"/>
      <c r="BU38" s="200"/>
      <c r="BV38" s="200"/>
      <c r="BW38" s="200"/>
      <c r="BX38" s="200"/>
      <c r="BY38" s="200"/>
      <c r="BZ38" s="201"/>
      <c r="CA38" s="4"/>
    </row>
    <row r="39" spans="1:79" ht="19.5" customHeight="1" x14ac:dyDescent="0.15">
      <c r="A39" s="4"/>
      <c r="B39" s="16"/>
      <c r="C39" s="30"/>
      <c r="D39" s="359" t="s">
        <v>90</v>
      </c>
      <c r="E39" s="359"/>
      <c r="F39" s="359"/>
      <c r="G39" s="359"/>
      <c r="H39" s="359"/>
      <c r="I39" s="359"/>
      <c r="J39" s="359"/>
      <c r="K39" s="359"/>
      <c r="L39" s="359"/>
      <c r="M39" s="359"/>
      <c r="N39" s="359"/>
      <c r="O39" s="359"/>
      <c r="P39" s="359"/>
      <c r="Q39" s="359"/>
      <c r="R39" s="359"/>
      <c r="S39" s="359"/>
      <c r="T39" s="359"/>
      <c r="U39" s="359"/>
      <c r="V39" s="359"/>
      <c r="W39" s="359"/>
      <c r="X39" s="56"/>
      <c r="Y39" s="30"/>
      <c r="Z39" s="359" t="s">
        <v>95</v>
      </c>
      <c r="AA39" s="359"/>
      <c r="AB39" s="359"/>
      <c r="AC39" s="359"/>
      <c r="AD39" s="359"/>
      <c r="AE39" s="359"/>
      <c r="AF39" s="359"/>
      <c r="AG39" s="359"/>
      <c r="AH39" s="359"/>
      <c r="AI39" s="359"/>
      <c r="AJ39" s="359"/>
      <c r="AK39" s="359"/>
      <c r="AL39" s="359"/>
      <c r="AM39" s="359"/>
      <c r="AN39" s="280"/>
      <c r="AO39" s="66"/>
      <c r="AP39" s="223" t="s">
        <v>268</v>
      </c>
      <c r="AQ39" s="223"/>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1"/>
      <c r="BR39" s="221"/>
      <c r="BS39" s="221"/>
      <c r="BT39" s="221"/>
      <c r="BU39" s="221"/>
      <c r="BV39" s="221"/>
      <c r="BW39" s="221"/>
      <c r="BX39" s="221"/>
      <c r="BY39" s="221"/>
      <c r="BZ39" s="360"/>
      <c r="CA39" s="4"/>
    </row>
    <row r="40" spans="1:79" ht="16.5" customHeight="1" x14ac:dyDescent="0.15">
      <c r="A40" s="4"/>
      <c r="B40" s="17"/>
      <c r="C40" s="361" t="s">
        <v>93</v>
      </c>
      <c r="D40" s="361"/>
      <c r="E40" s="361"/>
      <c r="F40" s="361"/>
      <c r="G40" s="361"/>
      <c r="H40" s="361"/>
      <c r="I40" s="361"/>
      <c r="J40" s="361"/>
      <c r="K40" s="361"/>
      <c r="L40" s="361"/>
      <c r="M40" s="361"/>
      <c r="N40" s="361"/>
      <c r="O40" s="362"/>
      <c r="P40" s="203"/>
      <c r="Q40" s="203"/>
      <c r="R40" s="203"/>
      <c r="S40" s="203"/>
      <c r="T40" s="203"/>
      <c r="U40" s="203"/>
      <c r="V40" s="203"/>
      <c r="W40" s="363"/>
      <c r="X40" s="202" t="s">
        <v>37</v>
      </c>
      <c r="Y40" s="203"/>
      <c r="Z40" s="203"/>
      <c r="AA40" s="203"/>
      <c r="AB40" s="203"/>
      <c r="AC40" s="203"/>
      <c r="AD40" s="203"/>
      <c r="AE40" s="206"/>
      <c r="AF40" s="206"/>
      <c r="AG40" s="206"/>
      <c r="AH40" s="206"/>
      <c r="AI40" s="206"/>
      <c r="AJ40" s="208" t="s">
        <v>0</v>
      </c>
      <c r="AK40" s="208"/>
      <c r="AL40" s="208"/>
      <c r="AM40" s="208"/>
      <c r="AN40" s="209"/>
      <c r="AO40" s="175"/>
      <c r="AP40" s="170"/>
      <c r="AQ40" s="170"/>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0"/>
      <c r="BQ40" s="170"/>
      <c r="BR40" s="170"/>
      <c r="BS40" s="170"/>
      <c r="BT40" s="170"/>
      <c r="BU40" s="170"/>
      <c r="BV40" s="170"/>
      <c r="BW40" s="170"/>
      <c r="BX40" s="170"/>
      <c r="BY40" s="170"/>
      <c r="BZ40" s="176"/>
      <c r="CA40" s="4"/>
    </row>
    <row r="41" spans="1:79" ht="21.75" customHeight="1" x14ac:dyDescent="0.15">
      <c r="A41" s="4"/>
      <c r="B41" s="338"/>
      <c r="C41" s="339"/>
      <c r="D41" s="339"/>
      <c r="E41" s="339"/>
      <c r="F41" s="339"/>
      <c r="G41" s="339"/>
      <c r="H41" s="339"/>
      <c r="I41" s="339"/>
      <c r="J41" s="339"/>
      <c r="K41" s="339"/>
      <c r="L41" s="339"/>
      <c r="M41" s="339"/>
      <c r="N41" s="339"/>
      <c r="O41" s="340"/>
      <c r="P41" s="341"/>
      <c r="Q41" s="341"/>
      <c r="R41" s="341"/>
      <c r="S41" s="341"/>
      <c r="T41" s="341"/>
      <c r="U41" s="341"/>
      <c r="V41" s="341"/>
      <c r="W41" s="342"/>
      <c r="X41" s="204"/>
      <c r="Y41" s="205"/>
      <c r="Z41" s="205"/>
      <c r="AA41" s="205"/>
      <c r="AB41" s="205"/>
      <c r="AC41" s="205"/>
      <c r="AD41" s="205"/>
      <c r="AE41" s="207"/>
      <c r="AF41" s="207"/>
      <c r="AG41" s="207"/>
      <c r="AH41" s="207"/>
      <c r="AI41" s="207"/>
      <c r="AJ41" s="210"/>
      <c r="AK41" s="210"/>
      <c r="AL41" s="210"/>
      <c r="AM41" s="210"/>
      <c r="AN41" s="211"/>
      <c r="AO41" s="175"/>
      <c r="AP41" s="170"/>
      <c r="AQ41" s="170"/>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BT41" s="170"/>
      <c r="BU41" s="170"/>
      <c r="BV41" s="170"/>
      <c r="BW41" s="170"/>
      <c r="BX41" s="170"/>
      <c r="BY41" s="170"/>
      <c r="BZ41" s="176"/>
      <c r="CA41" s="4"/>
    </row>
    <row r="42" spans="1:79" ht="22.5" customHeight="1" x14ac:dyDescent="0.15">
      <c r="A42" s="4"/>
      <c r="B42" s="18"/>
      <c r="C42" s="244" t="s">
        <v>94</v>
      </c>
      <c r="D42" s="244"/>
      <c r="E42" s="244"/>
      <c r="F42" s="244"/>
      <c r="G42" s="244"/>
      <c r="H42" s="244"/>
      <c r="I42" s="244"/>
      <c r="J42" s="244"/>
      <c r="K42" s="244"/>
      <c r="L42" s="244"/>
      <c r="M42" s="244"/>
      <c r="N42" s="244"/>
      <c r="O42" s="343"/>
      <c r="P42" s="205"/>
      <c r="Q42" s="205"/>
      <c r="R42" s="205"/>
      <c r="S42" s="205"/>
      <c r="T42" s="205"/>
      <c r="U42" s="205"/>
      <c r="V42" s="205"/>
      <c r="W42" s="344"/>
      <c r="X42" s="345" t="s">
        <v>52</v>
      </c>
      <c r="Y42" s="346"/>
      <c r="Z42" s="346"/>
      <c r="AA42" s="346"/>
      <c r="AB42" s="346"/>
      <c r="AC42" s="346"/>
      <c r="AD42" s="346"/>
      <c r="AE42" s="346"/>
      <c r="AF42" s="346"/>
      <c r="AG42" s="347" t="s">
        <v>247</v>
      </c>
      <c r="AH42" s="348"/>
      <c r="AI42" s="348"/>
      <c r="AJ42" s="348"/>
      <c r="AK42" s="348"/>
      <c r="AL42" s="348"/>
      <c r="AM42" s="348"/>
      <c r="AN42" s="349"/>
      <c r="AO42" s="175"/>
      <c r="AP42" s="170"/>
      <c r="AQ42" s="170"/>
      <c r="AR42" s="170"/>
      <c r="AS42" s="170"/>
      <c r="AT42" s="170"/>
      <c r="AU42" s="170"/>
      <c r="AV42" s="170"/>
      <c r="AW42" s="170"/>
      <c r="AX42" s="170"/>
      <c r="AY42" s="170"/>
      <c r="AZ42" s="170"/>
      <c r="BA42" s="170"/>
      <c r="BB42" s="170"/>
      <c r="BC42" s="170"/>
      <c r="BD42" s="170"/>
      <c r="BE42" s="170"/>
      <c r="BF42" s="170"/>
      <c r="BG42" s="170"/>
      <c r="BH42" s="170"/>
      <c r="BI42" s="170"/>
      <c r="BJ42" s="170"/>
      <c r="BK42" s="170"/>
      <c r="BL42" s="170"/>
      <c r="BM42" s="170"/>
      <c r="BN42" s="170"/>
      <c r="BO42" s="170"/>
      <c r="BP42" s="170"/>
      <c r="BQ42" s="170"/>
      <c r="BR42" s="170"/>
      <c r="BS42" s="170"/>
      <c r="BT42" s="170"/>
      <c r="BU42" s="170"/>
      <c r="BV42" s="170"/>
      <c r="BW42" s="170"/>
      <c r="BX42" s="170"/>
      <c r="BY42" s="170"/>
      <c r="BZ42" s="176"/>
      <c r="CA42" s="4"/>
    </row>
    <row r="43" spans="1:79" ht="22.5" customHeight="1" x14ac:dyDescent="0.15">
      <c r="A43" s="4"/>
      <c r="B43" s="314"/>
      <c r="C43" s="315"/>
      <c r="D43" s="315"/>
      <c r="E43" s="315"/>
      <c r="F43" s="315"/>
      <c r="G43" s="315"/>
      <c r="H43" s="315"/>
      <c r="I43" s="315"/>
      <c r="J43" s="315"/>
      <c r="K43" s="315"/>
      <c r="L43" s="315"/>
      <c r="M43" s="315"/>
      <c r="N43" s="315"/>
      <c r="O43" s="317"/>
      <c r="P43" s="318"/>
      <c r="Q43" s="318"/>
      <c r="R43" s="318"/>
      <c r="S43" s="318"/>
      <c r="T43" s="318"/>
      <c r="U43" s="318"/>
      <c r="V43" s="318"/>
      <c r="W43" s="319"/>
      <c r="X43" s="350" t="s">
        <v>240</v>
      </c>
      <c r="Y43" s="351"/>
      <c r="Z43" s="351"/>
      <c r="AA43" s="352"/>
      <c r="AB43" s="352"/>
      <c r="AC43" s="352"/>
      <c r="AD43" s="352"/>
      <c r="AE43" s="352"/>
      <c r="AF43" s="352"/>
      <c r="AG43" s="353"/>
      <c r="AH43" s="352"/>
      <c r="AI43" s="352"/>
      <c r="AJ43" s="352"/>
      <c r="AK43" s="352"/>
      <c r="AL43" s="352"/>
      <c r="AM43" s="352"/>
      <c r="AN43" s="354"/>
      <c r="AO43" s="175"/>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170"/>
      <c r="BP43" s="170"/>
      <c r="BQ43" s="170"/>
      <c r="BR43" s="170"/>
      <c r="BS43" s="170"/>
      <c r="BT43" s="170"/>
      <c r="BU43" s="170"/>
      <c r="BV43" s="170"/>
      <c r="BW43" s="170"/>
      <c r="BX43" s="170"/>
      <c r="BY43" s="170"/>
      <c r="BZ43" s="176"/>
      <c r="CA43" s="4"/>
    </row>
    <row r="44" spans="1:79" ht="22.5" customHeight="1" x14ac:dyDescent="0.15">
      <c r="A44" s="4"/>
      <c r="B44" s="295"/>
      <c r="C44" s="296"/>
      <c r="D44" s="296"/>
      <c r="E44" s="296"/>
      <c r="F44" s="296"/>
      <c r="G44" s="296"/>
      <c r="H44" s="296"/>
      <c r="I44" s="296"/>
      <c r="J44" s="296"/>
      <c r="K44" s="296"/>
      <c r="L44" s="296"/>
      <c r="M44" s="296"/>
      <c r="N44" s="296"/>
      <c r="O44" s="297"/>
      <c r="P44" s="274"/>
      <c r="Q44" s="274"/>
      <c r="R44" s="274"/>
      <c r="S44" s="274"/>
      <c r="T44" s="274"/>
      <c r="U44" s="274"/>
      <c r="V44" s="274"/>
      <c r="W44" s="275"/>
      <c r="X44" s="204" t="s">
        <v>97</v>
      </c>
      <c r="Y44" s="205"/>
      <c r="Z44" s="205"/>
      <c r="AA44" s="185" t="s">
        <v>42</v>
      </c>
      <c r="AB44" s="185"/>
      <c r="AC44" s="185"/>
      <c r="AD44" s="185"/>
      <c r="AE44" s="185"/>
      <c r="AF44" s="185"/>
      <c r="AG44" s="337" t="s">
        <v>42</v>
      </c>
      <c r="AH44" s="185"/>
      <c r="AI44" s="185"/>
      <c r="AJ44" s="185"/>
      <c r="AK44" s="185"/>
      <c r="AL44" s="185"/>
      <c r="AM44" s="185"/>
      <c r="AN44" s="186"/>
      <c r="AO44" s="175"/>
      <c r="AP44" s="170"/>
      <c r="AQ44" s="170"/>
      <c r="AR44" s="170"/>
      <c r="AS44" s="170"/>
      <c r="AT44" s="170"/>
      <c r="AU44" s="170"/>
      <c r="AV44" s="170"/>
      <c r="AW44" s="170"/>
      <c r="AX44" s="170"/>
      <c r="AY44" s="170"/>
      <c r="AZ44" s="170"/>
      <c r="BA44" s="170"/>
      <c r="BB44" s="170"/>
      <c r="BC44" s="170"/>
      <c r="BD44" s="170"/>
      <c r="BE44" s="170"/>
      <c r="BF44" s="170"/>
      <c r="BG44" s="170"/>
      <c r="BH44" s="170"/>
      <c r="BI44" s="170"/>
      <c r="BJ44" s="170"/>
      <c r="BK44" s="170"/>
      <c r="BL44" s="170"/>
      <c r="BM44" s="170"/>
      <c r="BN44" s="170"/>
      <c r="BO44" s="170"/>
      <c r="BP44" s="170"/>
      <c r="BQ44" s="170"/>
      <c r="BR44" s="170"/>
      <c r="BS44" s="170"/>
      <c r="BT44" s="170"/>
      <c r="BU44" s="170"/>
      <c r="BV44" s="170"/>
      <c r="BW44" s="170"/>
      <c r="BX44" s="170"/>
      <c r="BY44" s="170"/>
      <c r="BZ44" s="176"/>
      <c r="CA44" s="4"/>
    </row>
    <row r="45" spans="1:79" ht="22.5" customHeight="1" x14ac:dyDescent="0.15">
      <c r="A45" s="4"/>
      <c r="B45" s="295"/>
      <c r="C45" s="296"/>
      <c r="D45" s="296"/>
      <c r="E45" s="296"/>
      <c r="F45" s="296"/>
      <c r="G45" s="296"/>
      <c r="H45" s="296"/>
      <c r="I45" s="296"/>
      <c r="J45" s="296"/>
      <c r="K45" s="296"/>
      <c r="L45" s="296"/>
      <c r="M45" s="296"/>
      <c r="N45" s="296"/>
      <c r="O45" s="297"/>
      <c r="P45" s="274"/>
      <c r="Q45" s="274"/>
      <c r="R45" s="274"/>
      <c r="S45" s="274"/>
      <c r="T45" s="274"/>
      <c r="U45" s="274"/>
      <c r="V45" s="274"/>
      <c r="W45" s="275"/>
      <c r="X45" s="246" t="s">
        <v>100</v>
      </c>
      <c r="Y45" s="210"/>
      <c r="Z45" s="210"/>
      <c r="AA45" s="185" t="s">
        <v>42</v>
      </c>
      <c r="AB45" s="185"/>
      <c r="AC45" s="185"/>
      <c r="AD45" s="185"/>
      <c r="AE45" s="185"/>
      <c r="AF45" s="185"/>
      <c r="AG45" s="337" t="s">
        <v>42</v>
      </c>
      <c r="AH45" s="185"/>
      <c r="AI45" s="185"/>
      <c r="AJ45" s="185"/>
      <c r="AK45" s="185"/>
      <c r="AL45" s="185"/>
      <c r="AM45" s="185"/>
      <c r="AN45" s="186"/>
      <c r="AO45" s="175"/>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0"/>
      <c r="BQ45" s="170"/>
      <c r="BR45" s="170"/>
      <c r="BS45" s="170"/>
      <c r="BT45" s="170"/>
      <c r="BU45" s="170"/>
      <c r="BV45" s="170"/>
      <c r="BW45" s="170"/>
      <c r="BX45" s="170"/>
      <c r="BY45" s="170"/>
      <c r="BZ45" s="176"/>
      <c r="CA45" s="4"/>
    </row>
    <row r="46" spans="1:79" ht="22.5" customHeight="1" x14ac:dyDescent="0.15">
      <c r="A46" s="4"/>
      <c r="B46" s="295"/>
      <c r="C46" s="296"/>
      <c r="D46" s="296"/>
      <c r="E46" s="296"/>
      <c r="F46" s="296"/>
      <c r="G46" s="296"/>
      <c r="H46" s="296"/>
      <c r="I46" s="296"/>
      <c r="J46" s="296"/>
      <c r="K46" s="296"/>
      <c r="L46" s="296"/>
      <c r="M46" s="296"/>
      <c r="N46" s="296"/>
      <c r="O46" s="297"/>
      <c r="P46" s="274"/>
      <c r="Q46" s="274"/>
      <c r="R46" s="274"/>
      <c r="S46" s="274"/>
      <c r="T46" s="274"/>
      <c r="U46" s="274"/>
      <c r="V46" s="274"/>
      <c r="W46" s="275"/>
      <c r="X46" s="212"/>
      <c r="Y46" s="213"/>
      <c r="Z46" s="213"/>
      <c r="AA46" s="213"/>
      <c r="AB46" s="213"/>
      <c r="AC46" s="213"/>
      <c r="AD46" s="213"/>
      <c r="AE46" s="213"/>
      <c r="AF46" s="213"/>
      <c r="AG46" s="216"/>
      <c r="AH46" s="213"/>
      <c r="AI46" s="213"/>
      <c r="AJ46" s="213"/>
      <c r="AK46" s="213"/>
      <c r="AL46" s="213"/>
      <c r="AM46" s="213"/>
      <c r="AN46" s="217"/>
      <c r="AO46" s="177"/>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3"/>
      <c r="BQ46" s="173"/>
      <c r="BR46" s="173"/>
      <c r="BS46" s="173"/>
      <c r="BT46" s="173"/>
      <c r="BU46" s="173"/>
      <c r="BV46" s="173"/>
      <c r="BW46" s="173"/>
      <c r="BX46" s="173"/>
      <c r="BY46" s="173"/>
      <c r="BZ46" s="178"/>
      <c r="CA46" s="4"/>
    </row>
    <row r="47" spans="1:79" ht="22.5" customHeight="1" x14ac:dyDescent="0.15">
      <c r="A47" s="4"/>
      <c r="B47" s="295"/>
      <c r="C47" s="296"/>
      <c r="D47" s="296"/>
      <c r="E47" s="296"/>
      <c r="F47" s="296"/>
      <c r="G47" s="296"/>
      <c r="H47" s="296"/>
      <c r="I47" s="296"/>
      <c r="J47" s="296"/>
      <c r="K47" s="296"/>
      <c r="L47" s="296"/>
      <c r="M47" s="296"/>
      <c r="N47" s="296"/>
      <c r="O47" s="297"/>
      <c r="P47" s="274"/>
      <c r="Q47" s="274"/>
      <c r="R47" s="274"/>
      <c r="S47" s="274"/>
      <c r="T47" s="274"/>
      <c r="U47" s="274"/>
      <c r="V47" s="274"/>
      <c r="W47" s="275"/>
      <c r="X47" s="214"/>
      <c r="Y47" s="215"/>
      <c r="Z47" s="215"/>
      <c r="AA47" s="215"/>
      <c r="AB47" s="215"/>
      <c r="AC47" s="215"/>
      <c r="AD47" s="215"/>
      <c r="AE47" s="215"/>
      <c r="AF47" s="215"/>
      <c r="AG47" s="218"/>
      <c r="AH47" s="215"/>
      <c r="AI47" s="215"/>
      <c r="AJ47" s="215"/>
      <c r="AK47" s="215"/>
      <c r="AL47" s="215"/>
      <c r="AM47" s="215"/>
      <c r="AN47" s="219"/>
      <c r="AO47" s="67"/>
      <c r="AP47" s="298" t="s">
        <v>117</v>
      </c>
      <c r="AQ47" s="298"/>
      <c r="AR47" s="298"/>
      <c r="AS47" s="298"/>
      <c r="AT47" s="298"/>
      <c r="AU47" s="298"/>
      <c r="AV47" s="298"/>
      <c r="AW47" s="298"/>
      <c r="AX47" s="298"/>
      <c r="AY47" s="298"/>
      <c r="AZ47" s="298"/>
      <c r="BA47" s="298"/>
      <c r="BB47" s="298"/>
      <c r="BC47" s="299"/>
      <c r="BD47" s="300" t="s">
        <v>113</v>
      </c>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2"/>
      <c r="CA47" s="4"/>
    </row>
    <row r="48" spans="1:79" ht="13.5" customHeight="1" x14ac:dyDescent="0.15">
      <c r="A48" s="4"/>
      <c r="B48" s="314"/>
      <c r="C48" s="315"/>
      <c r="D48" s="315"/>
      <c r="E48" s="315"/>
      <c r="F48" s="315"/>
      <c r="G48" s="315"/>
      <c r="H48" s="315"/>
      <c r="I48" s="315"/>
      <c r="J48" s="315"/>
      <c r="K48" s="315"/>
      <c r="L48" s="315"/>
      <c r="M48" s="315"/>
      <c r="N48" s="315"/>
      <c r="O48" s="317"/>
      <c r="P48" s="318"/>
      <c r="Q48" s="318"/>
      <c r="R48" s="318"/>
      <c r="S48" s="318"/>
      <c r="T48" s="318"/>
      <c r="U48" s="318"/>
      <c r="V48" s="318"/>
      <c r="W48" s="319"/>
      <c r="X48" s="246" t="s">
        <v>255</v>
      </c>
      <c r="Y48" s="210"/>
      <c r="Z48" s="210"/>
      <c r="AA48" s="323"/>
      <c r="AB48" s="323"/>
      <c r="AC48" s="323"/>
      <c r="AD48" s="323"/>
      <c r="AE48" s="323"/>
      <c r="AF48" s="323"/>
      <c r="AG48" s="325"/>
      <c r="AH48" s="323"/>
      <c r="AI48" s="323"/>
      <c r="AJ48" s="323"/>
      <c r="AK48" s="323"/>
      <c r="AL48" s="323"/>
      <c r="AM48" s="323"/>
      <c r="AN48" s="326"/>
      <c r="AO48" s="42"/>
      <c r="AP48" s="27"/>
      <c r="AQ48" s="27"/>
      <c r="AR48" s="27"/>
      <c r="AS48" s="27"/>
      <c r="AT48" s="27"/>
      <c r="AU48" s="27"/>
      <c r="AV48" s="27"/>
      <c r="AW48" s="27"/>
      <c r="AX48" s="27"/>
      <c r="AY48" s="27"/>
      <c r="AZ48" s="27"/>
      <c r="BA48" s="27"/>
      <c r="BB48" s="27"/>
      <c r="BC48" s="68"/>
      <c r="BD48" s="303" t="s">
        <v>239</v>
      </c>
      <c r="BE48" s="304"/>
      <c r="BF48" s="304"/>
      <c r="BG48" s="304"/>
      <c r="BH48" s="304"/>
      <c r="BI48" s="304"/>
      <c r="BJ48" s="304"/>
      <c r="BK48" s="304"/>
      <c r="BL48" s="304"/>
      <c r="BM48" s="304"/>
      <c r="BN48" s="304"/>
      <c r="BO48" s="304"/>
      <c r="BP48" s="304"/>
      <c r="BQ48" s="304"/>
      <c r="BR48" s="304"/>
      <c r="BS48" s="304"/>
      <c r="BT48" s="304"/>
      <c r="BU48" s="304"/>
      <c r="BV48" s="304"/>
      <c r="BW48" s="304"/>
      <c r="BX48" s="304"/>
      <c r="BY48" s="304"/>
      <c r="BZ48" s="305"/>
      <c r="CA48" s="4"/>
    </row>
    <row r="49" spans="1:79" ht="11.25" customHeight="1" x14ac:dyDescent="0.15">
      <c r="A49" s="4"/>
      <c r="B49" s="316"/>
      <c r="C49" s="253"/>
      <c r="D49" s="253"/>
      <c r="E49" s="253"/>
      <c r="F49" s="253"/>
      <c r="G49" s="253"/>
      <c r="H49" s="253"/>
      <c r="I49" s="253"/>
      <c r="J49" s="253"/>
      <c r="K49" s="253"/>
      <c r="L49" s="253"/>
      <c r="M49" s="253"/>
      <c r="N49" s="253"/>
      <c r="O49" s="320"/>
      <c r="P49" s="321"/>
      <c r="Q49" s="321"/>
      <c r="R49" s="321"/>
      <c r="S49" s="321"/>
      <c r="T49" s="321"/>
      <c r="U49" s="321"/>
      <c r="V49" s="321"/>
      <c r="W49" s="322"/>
      <c r="X49" s="247"/>
      <c r="Y49" s="248"/>
      <c r="Z49" s="248"/>
      <c r="AA49" s="324"/>
      <c r="AB49" s="324"/>
      <c r="AC49" s="324"/>
      <c r="AD49" s="324"/>
      <c r="AE49" s="324"/>
      <c r="AF49" s="324"/>
      <c r="AG49" s="327"/>
      <c r="AH49" s="324"/>
      <c r="AI49" s="324"/>
      <c r="AJ49" s="324"/>
      <c r="AK49" s="324"/>
      <c r="AL49" s="324"/>
      <c r="AM49" s="324"/>
      <c r="AN49" s="328"/>
      <c r="AO49" s="329"/>
      <c r="AP49" s="331"/>
      <c r="AQ49" s="331"/>
      <c r="AR49" s="331"/>
      <c r="AS49" s="331"/>
      <c r="AT49" s="331"/>
      <c r="AU49" s="331"/>
      <c r="AV49" s="331"/>
      <c r="AW49" s="331"/>
      <c r="AX49" s="331"/>
      <c r="AY49" s="331"/>
      <c r="AZ49" s="331"/>
      <c r="BA49" s="331"/>
      <c r="BB49" s="55"/>
      <c r="BC49" s="69"/>
      <c r="BD49" s="333"/>
      <c r="BE49" s="334"/>
      <c r="BF49" s="334"/>
      <c r="BG49" s="334"/>
      <c r="BH49" s="334"/>
      <c r="BI49" s="334"/>
      <c r="BJ49" s="334"/>
      <c r="BK49" s="334"/>
      <c r="BL49" s="334"/>
      <c r="BM49" s="334"/>
      <c r="BN49" s="334"/>
      <c r="BO49" s="334"/>
      <c r="BP49" s="334"/>
      <c r="BQ49" s="334"/>
      <c r="BR49" s="334"/>
      <c r="BS49" s="334"/>
      <c r="BT49" s="334"/>
      <c r="BU49" s="334"/>
      <c r="BV49" s="334"/>
      <c r="BW49" s="334"/>
      <c r="BX49" s="334"/>
      <c r="BY49" s="24"/>
      <c r="BZ49" s="70"/>
      <c r="CA49" s="4"/>
    </row>
    <row r="50" spans="1:79" s="3" customFormat="1" ht="30" customHeight="1" x14ac:dyDescent="0.15">
      <c r="A50" s="10"/>
      <c r="B50" s="19"/>
      <c r="C50" s="31" t="s">
        <v>102</v>
      </c>
      <c r="D50" s="306" t="s">
        <v>103</v>
      </c>
      <c r="E50" s="306"/>
      <c r="F50" s="306"/>
      <c r="G50" s="306"/>
      <c r="H50" s="306"/>
      <c r="I50" s="306"/>
      <c r="J50" s="306"/>
      <c r="K50" s="306"/>
      <c r="L50" s="306"/>
      <c r="M50" s="306"/>
      <c r="N50" s="307"/>
      <c r="O50" s="308"/>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10"/>
      <c r="AO50" s="330"/>
      <c r="AP50" s="332"/>
      <c r="AQ50" s="332"/>
      <c r="AR50" s="332"/>
      <c r="AS50" s="332"/>
      <c r="AT50" s="332"/>
      <c r="AU50" s="332"/>
      <c r="AV50" s="332"/>
      <c r="AW50" s="332"/>
      <c r="AX50" s="332"/>
      <c r="AY50" s="332"/>
      <c r="AZ50" s="332"/>
      <c r="BA50" s="332"/>
      <c r="BB50" s="311" t="s">
        <v>116</v>
      </c>
      <c r="BC50" s="312"/>
      <c r="BD50" s="335"/>
      <c r="BE50" s="336"/>
      <c r="BF50" s="336"/>
      <c r="BG50" s="336"/>
      <c r="BH50" s="336"/>
      <c r="BI50" s="336"/>
      <c r="BJ50" s="336"/>
      <c r="BK50" s="336"/>
      <c r="BL50" s="336"/>
      <c r="BM50" s="336"/>
      <c r="BN50" s="336"/>
      <c r="BO50" s="336"/>
      <c r="BP50" s="336"/>
      <c r="BQ50" s="336"/>
      <c r="BR50" s="336"/>
      <c r="BS50" s="336"/>
      <c r="BT50" s="336"/>
      <c r="BU50" s="336"/>
      <c r="BV50" s="336"/>
      <c r="BW50" s="336"/>
      <c r="BX50" s="336"/>
      <c r="BY50" s="311" t="s">
        <v>119</v>
      </c>
      <c r="BZ50" s="313"/>
      <c r="CA50" s="10"/>
    </row>
    <row r="51" spans="1:79" ht="15.75" customHeight="1" x14ac:dyDescent="0.15">
      <c r="A51" s="4"/>
      <c r="B51" s="258" t="s">
        <v>254</v>
      </c>
      <c r="C51" s="258"/>
      <c r="D51" s="258"/>
      <c r="E51" s="258"/>
      <c r="F51" s="34" t="s">
        <v>104</v>
      </c>
      <c r="G51" s="4"/>
      <c r="H51" s="3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row>
    <row r="52" spans="1:79" ht="15.75" customHeight="1" x14ac:dyDescent="0.15">
      <c r="A52" s="4"/>
      <c r="B52" s="259" t="s">
        <v>32</v>
      </c>
      <c r="C52" s="259"/>
      <c r="D52" s="259"/>
      <c r="E52" s="259"/>
      <c r="F52" s="35" t="s">
        <v>106</v>
      </c>
      <c r="G52" s="4"/>
      <c r="H52" s="35"/>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row>
    <row r="53" spans="1:79" ht="15.75" customHeight="1" x14ac:dyDescent="0.15">
      <c r="A53" s="4"/>
      <c r="B53" s="259" t="s">
        <v>3</v>
      </c>
      <c r="C53" s="259"/>
      <c r="D53" s="259"/>
      <c r="E53" s="259"/>
      <c r="F53" s="35" t="s">
        <v>107</v>
      </c>
      <c r="G53" s="4"/>
      <c r="H53" s="35"/>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row>
    <row r="54" spans="1:79" x14ac:dyDescent="0.15">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row>
    <row r="55" spans="1:79" x14ac:dyDescent="0.15">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row>
    <row r="56" spans="1:79" x14ac:dyDescent="0.15">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row>
    <row r="57" spans="1:79" x14ac:dyDescent="0.15">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row>
    <row r="58" spans="1:79" x14ac:dyDescent="0.15">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row>
    <row r="59" spans="1:79" x14ac:dyDescent="0.15">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row>
  </sheetData>
  <sheetProtection sheet="1" formatCells="0" selectLockedCells="1"/>
  <mergeCells count="188">
    <mergeCell ref="BV1:BZ1"/>
    <mergeCell ref="C6:I6"/>
    <mergeCell ref="J6:K6"/>
    <mergeCell ref="L6:AC6"/>
    <mergeCell ref="AD6:AE6"/>
    <mergeCell ref="AF6:AN6"/>
    <mergeCell ref="AS6:AW6"/>
    <mergeCell ref="AX6:BB6"/>
    <mergeCell ref="AS7:AW7"/>
    <mergeCell ref="AX7:BB7"/>
    <mergeCell ref="D9:H9"/>
    <mergeCell ref="J10:O10"/>
    <mergeCell ref="AH10:AJ10"/>
    <mergeCell ref="AL10:AM10"/>
    <mergeCell ref="D11:H11"/>
    <mergeCell ref="D12:H12"/>
    <mergeCell ref="C13:I13"/>
    <mergeCell ref="J13:AC13"/>
    <mergeCell ref="AD13:AN13"/>
    <mergeCell ref="L14:N14"/>
    <mergeCell ref="P14:S14"/>
    <mergeCell ref="AD16:AN16"/>
    <mergeCell ref="D17:H17"/>
    <mergeCell ref="J17:V17"/>
    <mergeCell ref="W17:X17"/>
    <mergeCell ref="Y17:AA17"/>
    <mergeCell ref="AB17:AC17"/>
    <mergeCell ref="K18:O18"/>
    <mergeCell ref="Q18:U18"/>
    <mergeCell ref="W18:Y18"/>
    <mergeCell ref="Z18:AB18"/>
    <mergeCell ref="D15:H16"/>
    <mergeCell ref="J15:AC16"/>
    <mergeCell ref="AD17:AN18"/>
    <mergeCell ref="J19:M19"/>
    <mergeCell ref="N19:R19"/>
    <mergeCell ref="T19:X19"/>
    <mergeCell ref="Y19:AA19"/>
    <mergeCell ref="AB19:AD19"/>
    <mergeCell ref="AE19:AH19"/>
    <mergeCell ref="AI19:AK19"/>
    <mergeCell ref="AL19:AM19"/>
    <mergeCell ref="AO19:AR19"/>
    <mergeCell ref="AS19:BG19"/>
    <mergeCell ref="J25:M25"/>
    <mergeCell ref="N25:AC25"/>
    <mergeCell ref="P26:R26"/>
    <mergeCell ref="T26:W26"/>
    <mergeCell ref="AD26:AN26"/>
    <mergeCell ref="C31:I31"/>
    <mergeCell ref="D32:H32"/>
    <mergeCell ref="C33:H33"/>
    <mergeCell ref="AD33:AN33"/>
    <mergeCell ref="C25:C26"/>
    <mergeCell ref="D25:H26"/>
    <mergeCell ref="J26:M28"/>
    <mergeCell ref="N27:AC28"/>
    <mergeCell ref="AD27:AF28"/>
    <mergeCell ref="AG27:AN28"/>
    <mergeCell ref="AD29:AN30"/>
    <mergeCell ref="T30:T31"/>
    <mergeCell ref="U30:AB31"/>
    <mergeCell ref="AC30:AC31"/>
    <mergeCell ref="AD31:AN32"/>
    <mergeCell ref="J32:L35"/>
    <mergeCell ref="M32:Q35"/>
    <mergeCell ref="R32:T35"/>
    <mergeCell ref="D36:H36"/>
    <mergeCell ref="J36:N36"/>
    <mergeCell ref="O36:R36"/>
    <mergeCell ref="S36:V36"/>
    <mergeCell ref="W36:Z36"/>
    <mergeCell ref="AA36:AC36"/>
    <mergeCell ref="AD36:AF36"/>
    <mergeCell ref="AG36:AI36"/>
    <mergeCell ref="AK36:AN36"/>
    <mergeCell ref="D37:H37"/>
    <mergeCell ref="J37:N37"/>
    <mergeCell ref="O37:R37"/>
    <mergeCell ref="S37:V37"/>
    <mergeCell ref="W37:Z37"/>
    <mergeCell ref="AA37:AC37"/>
    <mergeCell ref="AD37:AJ37"/>
    <mergeCell ref="AK37:AN37"/>
    <mergeCell ref="AR37:AW37"/>
    <mergeCell ref="D38:W38"/>
    <mergeCell ref="X38:Y38"/>
    <mergeCell ref="Z38:AN38"/>
    <mergeCell ref="AR38:AW38"/>
    <mergeCell ref="D39:W39"/>
    <mergeCell ref="Z39:AN39"/>
    <mergeCell ref="AP39:BZ39"/>
    <mergeCell ref="C40:N40"/>
    <mergeCell ref="O40:W40"/>
    <mergeCell ref="O41:W41"/>
    <mergeCell ref="C42:N42"/>
    <mergeCell ref="O42:W42"/>
    <mergeCell ref="X42:AF42"/>
    <mergeCell ref="AG42:AN42"/>
    <mergeCell ref="B43:N43"/>
    <mergeCell ref="O43:W43"/>
    <mergeCell ref="X43:Z43"/>
    <mergeCell ref="AA43:AF43"/>
    <mergeCell ref="AG43:AN43"/>
    <mergeCell ref="D50:N50"/>
    <mergeCell ref="O50:AN50"/>
    <mergeCell ref="BB50:BC50"/>
    <mergeCell ref="BY50:BZ50"/>
    <mergeCell ref="B48:N49"/>
    <mergeCell ref="O48:W49"/>
    <mergeCell ref="X48:Z49"/>
    <mergeCell ref="AA48:AF49"/>
    <mergeCell ref="AG48:AN49"/>
    <mergeCell ref="AO49:AO50"/>
    <mergeCell ref="AP49:BA50"/>
    <mergeCell ref="BD49:BX50"/>
    <mergeCell ref="AD14:AN15"/>
    <mergeCell ref="C15:C16"/>
    <mergeCell ref="B46:N46"/>
    <mergeCell ref="O46:W46"/>
    <mergeCell ref="B47:N47"/>
    <mergeCell ref="O47:W47"/>
    <mergeCell ref="AP47:BC47"/>
    <mergeCell ref="BD47:BZ47"/>
    <mergeCell ref="BD48:BZ48"/>
    <mergeCell ref="B44:N44"/>
    <mergeCell ref="O44:W44"/>
    <mergeCell ref="X44:Z44"/>
    <mergeCell ref="AA44:AC44"/>
    <mergeCell ref="AD44:AF44"/>
    <mergeCell ref="AG44:AJ44"/>
    <mergeCell ref="AK44:AN44"/>
    <mergeCell ref="B45:N45"/>
    <mergeCell ref="O45:W45"/>
    <mergeCell ref="X45:Z45"/>
    <mergeCell ref="AA45:AC45"/>
    <mergeCell ref="AD45:AF45"/>
    <mergeCell ref="AG45:AJ45"/>
    <mergeCell ref="AK45:AN45"/>
    <mergeCell ref="B41:N41"/>
    <mergeCell ref="AD24:AF25"/>
    <mergeCell ref="AG24:AN25"/>
    <mergeCell ref="B51:E51"/>
    <mergeCell ref="B52:E52"/>
    <mergeCell ref="B53:E53"/>
    <mergeCell ref="T1:BJ2"/>
    <mergeCell ref="V3:BK4"/>
    <mergeCell ref="AO6:AR7"/>
    <mergeCell ref="BC6:BZ7"/>
    <mergeCell ref="C7:C8"/>
    <mergeCell ref="D7:H8"/>
    <mergeCell ref="J7:AE9"/>
    <mergeCell ref="AF7:AG9"/>
    <mergeCell ref="AH7:AJ9"/>
    <mergeCell ref="AK7:AK9"/>
    <mergeCell ref="AL7:AM9"/>
    <mergeCell ref="AN7:AN9"/>
    <mergeCell ref="AP8:BZ9"/>
    <mergeCell ref="P10:AE12"/>
    <mergeCell ref="AF10:AG12"/>
    <mergeCell ref="J11:O12"/>
    <mergeCell ref="AH11:AJ12"/>
    <mergeCell ref="AK11:AM12"/>
    <mergeCell ref="AN11:AN12"/>
    <mergeCell ref="AO10:BZ18"/>
    <mergeCell ref="AO22:AX36"/>
    <mergeCell ref="AY22:BG36"/>
    <mergeCell ref="BH22:BZ36"/>
    <mergeCell ref="AO40:BZ46"/>
    <mergeCell ref="U32:AC35"/>
    <mergeCell ref="C34:H35"/>
    <mergeCell ref="AD34:AN35"/>
    <mergeCell ref="AO37:AQ38"/>
    <mergeCell ref="AX37:BZ38"/>
    <mergeCell ref="X40:AD41"/>
    <mergeCell ref="AE40:AI41"/>
    <mergeCell ref="AJ40:AN41"/>
    <mergeCell ref="X46:AF47"/>
    <mergeCell ref="AG46:AN47"/>
    <mergeCell ref="BH19:BK21"/>
    <mergeCell ref="BL19:BZ21"/>
    <mergeCell ref="AO20:BG21"/>
    <mergeCell ref="J21:M22"/>
    <mergeCell ref="N21:AC22"/>
    <mergeCell ref="AD22:AN23"/>
    <mergeCell ref="J23:M24"/>
    <mergeCell ref="N23:AB24"/>
    <mergeCell ref="AC23:AC24"/>
  </mergeCells>
  <phoneticPr fontId="1"/>
  <dataValidations count="2">
    <dataValidation imeMode="halfAlpha" allowBlank="1" showInputMessage="1" showErrorMessage="1" sqref="AP49:BA50 AL7:AM9 L14:N14 AD34 AG27 AE16:AN16 BD49:BX50 T26:W26 AK11:AM12 P26:R26 AG24 AD14 P14:S14 AH7:AJ9 AL19:AM19 AD16:AD17 AD31" xr:uid="{00000000-0002-0000-0000-000000000000}"/>
    <dataValidation type="list" allowBlank="1" showInputMessage="1" showErrorMessage="1" sqref="CE7" xr:uid="{00000000-0002-0000-0000-000001000000}">
      <formula1>"  "</formula1>
    </dataValidation>
  </dataValidations>
  <printOptions horizontalCentered="1"/>
  <pageMargins left="0.78740157480314965" right="0.78740157480314965" top="0.15748031496062992" bottom="0.23622047244094488" header="0.11811023622047244" footer="0.11811023622047244"/>
  <pageSetup paperSize="8" orientation="landscape" blackAndWhite="1"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2000000}">
          <x14:formula1>
            <xm:f>団体種類コード!$A$1:$A$18</xm:f>
          </x14:formula1>
          <xm:sqref>J11:O12</xm:sqref>
        </x14:dataValidation>
        <x14:dataValidation type="list" showInputMessage="1" showErrorMessage="1" xr:uid="{00000000-0002-0000-0000-000003000000}">
          <x14:formula1>
            <xm:f>活動名称!$A$1:$A$14</xm:f>
          </x14:formula1>
          <xm:sqref>AX7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CA65"/>
  <sheetViews>
    <sheetView zoomScale="95" zoomScaleNormal="95" workbookViewId="0">
      <selection activeCell="I6" sqref="B6:AM9"/>
    </sheetView>
  </sheetViews>
  <sheetFormatPr defaultColWidth="0" defaultRowHeight="13.5" zeroHeight="1" x14ac:dyDescent="0.15"/>
  <cols>
    <col min="1" max="42" width="2.5" customWidth="1"/>
    <col min="43" max="43" width="1.125" customWidth="1"/>
    <col min="44" max="61" width="2.5" customWidth="1"/>
    <col min="62" max="62" width="1.5" customWidth="1"/>
    <col min="63" max="77" width="2.5" customWidth="1"/>
    <col min="78" max="78" width="3.75" customWidth="1"/>
    <col min="79" max="79" width="2.5" customWidth="1"/>
    <col min="80" max="80" width="2.5" hidden="1" customWidth="1"/>
    <col min="81" max="16384" width="2.5" hidden="1"/>
  </cols>
  <sheetData>
    <row r="1" spans="1:79" ht="5.25" customHeight="1" x14ac:dyDescent="0.15">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row>
    <row r="2" spans="1:79" ht="20.25" customHeight="1" x14ac:dyDescent="0.15">
      <c r="A2" s="73"/>
      <c r="B2" s="73"/>
      <c r="C2" s="73"/>
      <c r="D2" s="73"/>
      <c r="E2" s="73"/>
      <c r="F2" s="73"/>
      <c r="G2" s="73"/>
      <c r="H2" s="73"/>
      <c r="I2" s="564" t="s">
        <v>256</v>
      </c>
      <c r="J2" s="565"/>
      <c r="K2" s="565"/>
      <c r="L2" s="565"/>
      <c r="M2" s="565"/>
      <c r="N2" s="565"/>
      <c r="O2" s="565"/>
      <c r="P2" s="565"/>
      <c r="Q2" s="565"/>
      <c r="R2" s="565"/>
      <c r="S2" s="565"/>
      <c r="T2" s="565"/>
      <c r="U2" s="565"/>
      <c r="V2" s="565"/>
      <c r="W2" s="565"/>
      <c r="X2" s="565"/>
      <c r="Y2" s="565"/>
      <c r="Z2" s="565"/>
      <c r="AA2" s="565"/>
      <c r="AB2" s="565"/>
      <c r="AC2" s="565"/>
      <c r="AD2" s="565"/>
      <c r="AE2" s="566"/>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row>
    <row r="3" spans="1:79"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row>
    <row r="4" spans="1:79" ht="18" customHeight="1" x14ac:dyDescent="0.15">
      <c r="A4" s="74"/>
      <c r="B4" s="74"/>
      <c r="C4" s="74"/>
      <c r="D4" s="74"/>
      <c r="E4" s="74"/>
      <c r="F4" s="74"/>
      <c r="G4" s="74"/>
      <c r="H4" s="567" t="s">
        <v>285</v>
      </c>
      <c r="I4" s="567"/>
      <c r="J4" s="567"/>
      <c r="K4" s="567"/>
      <c r="L4" s="567"/>
      <c r="M4" s="567"/>
      <c r="N4" s="567"/>
      <c r="O4" s="567"/>
      <c r="P4" s="567"/>
      <c r="Q4" s="567"/>
      <c r="R4" s="567"/>
      <c r="S4" s="567"/>
      <c r="T4" s="567"/>
      <c r="U4" s="567"/>
      <c r="V4" s="567"/>
      <c r="W4" s="567"/>
      <c r="X4" s="567"/>
      <c r="Y4" s="567"/>
      <c r="Z4" s="567"/>
      <c r="AA4" s="567"/>
      <c r="AB4" s="567"/>
      <c r="AC4" s="567"/>
      <c r="AD4" s="567"/>
      <c r="AE4" s="567"/>
      <c r="AF4" s="567"/>
      <c r="AG4" s="74"/>
      <c r="AH4" s="74"/>
      <c r="AI4" s="74"/>
      <c r="AJ4" s="74"/>
      <c r="AK4" s="74"/>
      <c r="AL4" s="74"/>
      <c r="AM4" s="74"/>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row>
    <row r="5" spans="1:79" ht="19.5" customHeight="1" x14ac:dyDescent="0.15">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527" t="s">
        <v>178</v>
      </c>
      <c r="AR5" s="528"/>
      <c r="AS5" s="528"/>
      <c r="AT5" s="528"/>
      <c r="AU5" s="528"/>
      <c r="AV5" s="528"/>
      <c r="AW5" s="528"/>
      <c r="AX5" s="529"/>
      <c r="AY5" s="75"/>
      <c r="AZ5" s="75"/>
      <c r="BA5" s="75"/>
      <c r="BB5" s="75"/>
      <c r="BC5" s="75"/>
      <c r="BD5" s="75"/>
      <c r="BE5" s="75"/>
      <c r="BF5" s="75"/>
      <c r="BG5" s="75"/>
      <c r="BH5" s="75"/>
      <c r="BI5" s="73"/>
      <c r="BJ5" s="73"/>
      <c r="BK5" s="73"/>
      <c r="BL5" s="73"/>
      <c r="BM5" s="73"/>
      <c r="BN5" s="73"/>
      <c r="BO5" s="73"/>
      <c r="BP5" s="73"/>
      <c r="BQ5" s="73"/>
      <c r="BR5" s="73"/>
      <c r="BS5" s="73"/>
      <c r="BT5" s="73"/>
      <c r="BU5" s="73"/>
      <c r="BV5" s="73"/>
      <c r="BW5" s="73"/>
      <c r="BX5" s="73"/>
      <c r="BY5" s="73"/>
      <c r="BZ5" s="73"/>
      <c r="CA5" s="73"/>
    </row>
    <row r="6" spans="1:79" ht="6.75" customHeight="1" x14ac:dyDescent="0.15">
      <c r="A6" s="75"/>
      <c r="B6" s="426" t="s">
        <v>150</v>
      </c>
      <c r="C6" s="427"/>
      <c r="D6" s="427"/>
      <c r="E6" s="427"/>
      <c r="F6" s="427"/>
      <c r="G6" s="428"/>
      <c r="H6" s="75"/>
      <c r="I6" s="432" t="s">
        <v>216</v>
      </c>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75"/>
      <c r="AO6" s="75"/>
      <c r="AP6" s="75"/>
      <c r="AQ6" s="33"/>
      <c r="AR6" s="33"/>
      <c r="AS6" s="33"/>
      <c r="AT6" s="33"/>
      <c r="AU6" s="33"/>
      <c r="AV6" s="33"/>
      <c r="AW6" s="33"/>
      <c r="AX6" s="75"/>
      <c r="AY6" s="75"/>
      <c r="AZ6" s="75"/>
      <c r="BA6" s="75"/>
      <c r="BB6" s="75"/>
      <c r="BC6" s="75"/>
      <c r="BD6" s="75"/>
      <c r="BE6" s="75"/>
      <c r="BF6" s="75"/>
      <c r="BG6" s="75"/>
      <c r="BH6" s="75"/>
      <c r="BI6" s="73"/>
      <c r="BJ6" s="73"/>
      <c r="BK6" s="73"/>
      <c r="BL6" s="73"/>
      <c r="BM6" s="73"/>
      <c r="BN6" s="73"/>
      <c r="BO6" s="73"/>
      <c r="BP6" s="73"/>
      <c r="BQ6" s="73"/>
      <c r="BR6" s="73"/>
      <c r="BS6" s="73"/>
      <c r="BT6" s="73"/>
      <c r="BU6" s="73"/>
      <c r="BV6" s="73"/>
      <c r="BW6" s="73"/>
      <c r="BX6" s="73"/>
      <c r="BY6" s="73"/>
      <c r="BZ6" s="73"/>
      <c r="CA6" s="73"/>
    </row>
    <row r="7" spans="1:79" ht="12.75" customHeight="1" x14ac:dyDescent="0.15">
      <c r="A7" s="75"/>
      <c r="B7" s="429"/>
      <c r="C7" s="430"/>
      <c r="D7" s="430"/>
      <c r="E7" s="430"/>
      <c r="F7" s="430"/>
      <c r="G7" s="431"/>
      <c r="H7" s="75"/>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75"/>
      <c r="AO7" s="75"/>
      <c r="AP7" s="75"/>
      <c r="AQ7" s="433" t="s">
        <v>218</v>
      </c>
      <c r="AR7" s="434"/>
      <c r="AS7" s="434"/>
      <c r="AT7" s="434"/>
      <c r="AU7" s="412" t="s">
        <v>191</v>
      </c>
      <c r="AV7" s="413"/>
      <c r="AW7" s="413"/>
      <c r="AX7" s="413"/>
      <c r="AY7" s="413"/>
      <c r="AZ7" s="413"/>
      <c r="BA7" s="413"/>
      <c r="BB7" s="413"/>
      <c r="BC7" s="413"/>
      <c r="BD7" s="413"/>
      <c r="BE7" s="413"/>
      <c r="BF7" s="413"/>
      <c r="BG7" s="413"/>
      <c r="BH7" s="413"/>
      <c r="BI7" s="413"/>
      <c r="BJ7" s="413"/>
      <c r="BK7" s="413"/>
      <c r="BL7" s="413"/>
      <c r="BM7" s="413"/>
      <c r="BN7" s="413"/>
      <c r="BO7" s="413"/>
      <c r="BP7" s="413"/>
      <c r="BQ7" s="413"/>
      <c r="BR7" s="413"/>
      <c r="BS7" s="413"/>
      <c r="BT7" s="413"/>
      <c r="BU7" s="413"/>
      <c r="BV7" s="413"/>
      <c r="BW7" s="413"/>
      <c r="BX7" s="413"/>
      <c r="BY7" s="413"/>
      <c r="BZ7" s="436"/>
      <c r="CA7" s="73"/>
    </row>
    <row r="8" spans="1:79" ht="7.5" customHeight="1" x14ac:dyDescent="0.15">
      <c r="A8" s="75"/>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435"/>
      <c r="AR8" s="370"/>
      <c r="AS8" s="370"/>
      <c r="AT8" s="370"/>
      <c r="AU8" s="371"/>
      <c r="AV8" s="372"/>
      <c r="AW8" s="372"/>
      <c r="AX8" s="372"/>
      <c r="AY8" s="372"/>
      <c r="AZ8" s="372"/>
      <c r="BA8" s="372"/>
      <c r="BB8" s="372"/>
      <c r="BC8" s="372"/>
      <c r="BD8" s="372"/>
      <c r="BE8" s="372"/>
      <c r="BF8" s="372"/>
      <c r="BG8" s="372"/>
      <c r="BH8" s="372"/>
      <c r="BI8" s="372"/>
      <c r="BJ8" s="372"/>
      <c r="BK8" s="372"/>
      <c r="BL8" s="372"/>
      <c r="BM8" s="372"/>
      <c r="BN8" s="372"/>
      <c r="BO8" s="372"/>
      <c r="BP8" s="372"/>
      <c r="BQ8" s="372"/>
      <c r="BR8" s="372"/>
      <c r="BS8" s="372"/>
      <c r="BT8" s="372"/>
      <c r="BU8" s="372"/>
      <c r="BV8" s="372"/>
      <c r="BW8" s="372"/>
      <c r="BX8" s="372"/>
      <c r="BY8" s="372"/>
      <c r="BZ8" s="437"/>
      <c r="CA8" s="73"/>
    </row>
    <row r="9" spans="1:79" ht="20.25" customHeight="1" x14ac:dyDescent="0.15">
      <c r="A9" s="75"/>
      <c r="B9" s="568" t="s">
        <v>218</v>
      </c>
      <c r="C9" s="569"/>
      <c r="D9" s="569"/>
      <c r="E9" s="569"/>
      <c r="F9" s="569" t="s">
        <v>151</v>
      </c>
      <c r="G9" s="569"/>
      <c r="H9" s="569"/>
      <c r="I9" s="569"/>
      <c r="J9" s="569"/>
      <c r="K9" s="569"/>
      <c r="L9" s="569"/>
      <c r="M9" s="569"/>
      <c r="N9" s="569"/>
      <c r="O9" s="569"/>
      <c r="P9" s="569"/>
      <c r="Q9" s="569"/>
      <c r="R9" s="569"/>
      <c r="S9" s="569"/>
      <c r="T9" s="569" t="s">
        <v>218</v>
      </c>
      <c r="U9" s="569"/>
      <c r="V9" s="569"/>
      <c r="W9" s="569"/>
      <c r="X9" s="569" t="s">
        <v>151</v>
      </c>
      <c r="Y9" s="569"/>
      <c r="Z9" s="569"/>
      <c r="AA9" s="569"/>
      <c r="AB9" s="569"/>
      <c r="AC9" s="569"/>
      <c r="AD9" s="569"/>
      <c r="AE9" s="569"/>
      <c r="AF9" s="569"/>
      <c r="AG9" s="569"/>
      <c r="AH9" s="569"/>
      <c r="AI9" s="569"/>
      <c r="AJ9" s="569"/>
      <c r="AK9" s="570"/>
      <c r="AL9" s="75"/>
      <c r="AM9" s="75"/>
      <c r="AN9" s="75"/>
      <c r="AO9" s="75"/>
      <c r="AP9" s="75"/>
      <c r="AQ9" s="435" t="s">
        <v>110</v>
      </c>
      <c r="AR9" s="370"/>
      <c r="AS9" s="370"/>
      <c r="AT9" s="370"/>
      <c r="AU9" s="555" t="s">
        <v>152</v>
      </c>
      <c r="AV9" s="556"/>
      <c r="AW9" s="556"/>
      <c r="AX9" s="556"/>
      <c r="AY9" s="556"/>
      <c r="AZ9" s="556"/>
      <c r="BA9" s="556"/>
      <c r="BB9" s="556"/>
      <c r="BC9" s="556"/>
      <c r="BD9" s="556"/>
      <c r="BE9" s="556"/>
      <c r="BF9" s="556"/>
      <c r="BG9" s="556"/>
      <c r="BH9" s="556"/>
      <c r="BI9" s="556"/>
      <c r="BJ9" s="556"/>
      <c r="BK9" s="556"/>
      <c r="BL9" s="556"/>
      <c r="BM9" s="556"/>
      <c r="BN9" s="556"/>
      <c r="BO9" s="556"/>
      <c r="BP9" s="556"/>
      <c r="BQ9" s="556"/>
      <c r="BR9" s="556"/>
      <c r="BS9" s="556"/>
      <c r="BT9" s="556"/>
      <c r="BU9" s="556"/>
      <c r="BV9" s="556"/>
      <c r="BW9" s="556"/>
      <c r="BX9" s="556"/>
      <c r="BY9" s="556"/>
      <c r="BZ9" s="557"/>
      <c r="CA9" s="73"/>
    </row>
    <row r="10" spans="1:79" ht="20.25" customHeight="1" x14ac:dyDescent="0.15">
      <c r="A10" s="75"/>
      <c r="B10" s="560" t="s">
        <v>201</v>
      </c>
      <c r="C10" s="561"/>
      <c r="D10" s="561"/>
      <c r="E10" s="561"/>
      <c r="F10" s="562" t="s">
        <v>154</v>
      </c>
      <c r="G10" s="562"/>
      <c r="H10" s="562"/>
      <c r="I10" s="562"/>
      <c r="J10" s="562"/>
      <c r="K10" s="562"/>
      <c r="L10" s="562"/>
      <c r="M10" s="562"/>
      <c r="N10" s="562"/>
      <c r="O10" s="562"/>
      <c r="P10" s="562"/>
      <c r="Q10" s="562"/>
      <c r="R10" s="562"/>
      <c r="S10" s="562"/>
      <c r="T10" s="561" t="s">
        <v>55</v>
      </c>
      <c r="U10" s="561"/>
      <c r="V10" s="561"/>
      <c r="W10" s="561"/>
      <c r="X10" s="562" t="s">
        <v>66</v>
      </c>
      <c r="Y10" s="562"/>
      <c r="Z10" s="562"/>
      <c r="AA10" s="562"/>
      <c r="AB10" s="562"/>
      <c r="AC10" s="562"/>
      <c r="AD10" s="562"/>
      <c r="AE10" s="562"/>
      <c r="AF10" s="562"/>
      <c r="AG10" s="562"/>
      <c r="AH10" s="562"/>
      <c r="AI10" s="562"/>
      <c r="AJ10" s="562"/>
      <c r="AK10" s="563"/>
      <c r="AL10" s="75"/>
      <c r="AM10" s="75"/>
      <c r="AN10" s="75"/>
      <c r="AO10" s="75"/>
      <c r="AP10" s="75"/>
      <c r="AQ10" s="435" t="s">
        <v>76</v>
      </c>
      <c r="AR10" s="370"/>
      <c r="AS10" s="370"/>
      <c r="AT10" s="370"/>
      <c r="AU10" s="555" t="s">
        <v>156</v>
      </c>
      <c r="AV10" s="556"/>
      <c r="AW10" s="556"/>
      <c r="AX10" s="556"/>
      <c r="AY10" s="556"/>
      <c r="AZ10" s="556"/>
      <c r="BA10" s="556"/>
      <c r="BB10" s="556"/>
      <c r="BC10" s="556"/>
      <c r="BD10" s="556"/>
      <c r="BE10" s="556"/>
      <c r="BF10" s="556"/>
      <c r="BG10" s="556"/>
      <c r="BH10" s="556"/>
      <c r="BI10" s="556"/>
      <c r="BJ10" s="556"/>
      <c r="BK10" s="556"/>
      <c r="BL10" s="556"/>
      <c r="BM10" s="556"/>
      <c r="BN10" s="556"/>
      <c r="BO10" s="556"/>
      <c r="BP10" s="556"/>
      <c r="BQ10" s="556"/>
      <c r="BR10" s="556"/>
      <c r="BS10" s="556"/>
      <c r="BT10" s="556"/>
      <c r="BU10" s="556"/>
      <c r="BV10" s="556"/>
      <c r="BW10" s="556"/>
      <c r="BX10" s="556"/>
      <c r="BY10" s="556"/>
      <c r="BZ10" s="557"/>
      <c r="CA10" s="73"/>
    </row>
    <row r="11" spans="1:79" ht="20.25" customHeight="1" x14ac:dyDescent="0.15">
      <c r="A11" s="75"/>
      <c r="B11" s="435" t="s">
        <v>219</v>
      </c>
      <c r="C11" s="370"/>
      <c r="D11" s="370"/>
      <c r="E11" s="370"/>
      <c r="F11" s="558" t="s">
        <v>157</v>
      </c>
      <c r="G11" s="558"/>
      <c r="H11" s="558"/>
      <c r="I11" s="558"/>
      <c r="J11" s="558"/>
      <c r="K11" s="558"/>
      <c r="L11" s="558"/>
      <c r="M11" s="558"/>
      <c r="N11" s="558"/>
      <c r="O11" s="558"/>
      <c r="P11" s="558"/>
      <c r="Q11" s="558"/>
      <c r="R11" s="558"/>
      <c r="S11" s="558"/>
      <c r="T11" s="370" t="s">
        <v>220</v>
      </c>
      <c r="U11" s="370"/>
      <c r="V11" s="370"/>
      <c r="W11" s="370"/>
      <c r="X11" s="558" t="s">
        <v>158</v>
      </c>
      <c r="Y11" s="558"/>
      <c r="Z11" s="558"/>
      <c r="AA11" s="558"/>
      <c r="AB11" s="558"/>
      <c r="AC11" s="558"/>
      <c r="AD11" s="558"/>
      <c r="AE11" s="558"/>
      <c r="AF11" s="558"/>
      <c r="AG11" s="558"/>
      <c r="AH11" s="558"/>
      <c r="AI11" s="558"/>
      <c r="AJ11" s="558"/>
      <c r="AK11" s="559"/>
      <c r="AL11" s="75"/>
      <c r="AM11" s="75"/>
      <c r="AN11" s="75"/>
      <c r="AO11" s="75"/>
      <c r="AP11" s="75"/>
      <c r="AQ11" s="435" t="s">
        <v>105</v>
      </c>
      <c r="AR11" s="370"/>
      <c r="AS11" s="370"/>
      <c r="AT11" s="370"/>
      <c r="AU11" s="555" t="s">
        <v>159</v>
      </c>
      <c r="AV11" s="556"/>
      <c r="AW11" s="556"/>
      <c r="AX11" s="556"/>
      <c r="AY11" s="556"/>
      <c r="AZ11" s="556"/>
      <c r="BA11" s="556"/>
      <c r="BB11" s="556"/>
      <c r="BC11" s="556"/>
      <c r="BD11" s="556"/>
      <c r="BE11" s="556"/>
      <c r="BF11" s="556"/>
      <c r="BG11" s="556"/>
      <c r="BH11" s="556"/>
      <c r="BI11" s="556"/>
      <c r="BJ11" s="556"/>
      <c r="BK11" s="556"/>
      <c r="BL11" s="556"/>
      <c r="BM11" s="556"/>
      <c r="BN11" s="556"/>
      <c r="BO11" s="556"/>
      <c r="BP11" s="556"/>
      <c r="BQ11" s="556"/>
      <c r="BR11" s="556"/>
      <c r="BS11" s="556"/>
      <c r="BT11" s="556"/>
      <c r="BU11" s="556"/>
      <c r="BV11" s="556"/>
      <c r="BW11" s="556"/>
      <c r="BX11" s="556"/>
      <c r="BY11" s="556"/>
      <c r="BZ11" s="557"/>
      <c r="CA11" s="73"/>
    </row>
    <row r="12" spans="1:79" ht="20.25" customHeight="1" x14ac:dyDescent="0.15">
      <c r="A12" s="75"/>
      <c r="B12" s="435" t="s">
        <v>76</v>
      </c>
      <c r="C12" s="370"/>
      <c r="D12" s="370"/>
      <c r="E12" s="370"/>
      <c r="F12" s="558" t="s">
        <v>160</v>
      </c>
      <c r="G12" s="558"/>
      <c r="H12" s="558"/>
      <c r="I12" s="558"/>
      <c r="J12" s="558"/>
      <c r="K12" s="558"/>
      <c r="L12" s="558"/>
      <c r="M12" s="558"/>
      <c r="N12" s="558"/>
      <c r="O12" s="558"/>
      <c r="P12" s="558"/>
      <c r="Q12" s="558"/>
      <c r="R12" s="558"/>
      <c r="S12" s="558"/>
      <c r="T12" s="370" t="s">
        <v>221</v>
      </c>
      <c r="U12" s="370"/>
      <c r="V12" s="370"/>
      <c r="W12" s="370"/>
      <c r="X12" s="558" t="s">
        <v>161</v>
      </c>
      <c r="Y12" s="558"/>
      <c r="Z12" s="558"/>
      <c r="AA12" s="558"/>
      <c r="AB12" s="558"/>
      <c r="AC12" s="558"/>
      <c r="AD12" s="558"/>
      <c r="AE12" s="558"/>
      <c r="AF12" s="558"/>
      <c r="AG12" s="558"/>
      <c r="AH12" s="558"/>
      <c r="AI12" s="558"/>
      <c r="AJ12" s="558"/>
      <c r="AK12" s="559"/>
      <c r="AL12" s="75"/>
      <c r="AM12" s="75"/>
      <c r="AN12" s="75"/>
      <c r="AO12" s="75"/>
      <c r="AP12" s="75"/>
      <c r="AQ12" s="435" t="s">
        <v>217</v>
      </c>
      <c r="AR12" s="370"/>
      <c r="AS12" s="370"/>
      <c r="AT12" s="370"/>
      <c r="AU12" s="555" t="s">
        <v>133</v>
      </c>
      <c r="AV12" s="556"/>
      <c r="AW12" s="556"/>
      <c r="AX12" s="556"/>
      <c r="AY12" s="556"/>
      <c r="AZ12" s="556"/>
      <c r="BA12" s="556"/>
      <c r="BB12" s="556"/>
      <c r="BC12" s="556"/>
      <c r="BD12" s="556"/>
      <c r="BE12" s="556"/>
      <c r="BF12" s="556"/>
      <c r="BG12" s="556"/>
      <c r="BH12" s="556"/>
      <c r="BI12" s="556"/>
      <c r="BJ12" s="556"/>
      <c r="BK12" s="556"/>
      <c r="BL12" s="556"/>
      <c r="BM12" s="556"/>
      <c r="BN12" s="556"/>
      <c r="BO12" s="556"/>
      <c r="BP12" s="556"/>
      <c r="BQ12" s="556"/>
      <c r="BR12" s="556"/>
      <c r="BS12" s="556"/>
      <c r="BT12" s="556"/>
      <c r="BU12" s="556"/>
      <c r="BV12" s="556"/>
      <c r="BW12" s="556"/>
      <c r="BX12" s="556"/>
      <c r="BY12" s="556"/>
      <c r="BZ12" s="557"/>
      <c r="CA12" s="73"/>
    </row>
    <row r="13" spans="1:79" ht="20.25" customHeight="1" x14ac:dyDescent="0.15">
      <c r="A13" s="75"/>
      <c r="B13" s="435" t="s">
        <v>105</v>
      </c>
      <c r="C13" s="370"/>
      <c r="D13" s="370"/>
      <c r="E13" s="370"/>
      <c r="F13" s="558" t="s">
        <v>162</v>
      </c>
      <c r="G13" s="558"/>
      <c r="H13" s="558"/>
      <c r="I13" s="558"/>
      <c r="J13" s="558"/>
      <c r="K13" s="558"/>
      <c r="L13" s="558"/>
      <c r="M13" s="558"/>
      <c r="N13" s="558"/>
      <c r="O13" s="558"/>
      <c r="P13" s="558"/>
      <c r="Q13" s="558"/>
      <c r="R13" s="558"/>
      <c r="S13" s="558"/>
      <c r="T13" s="370" t="s">
        <v>222</v>
      </c>
      <c r="U13" s="370"/>
      <c r="V13" s="370"/>
      <c r="W13" s="370"/>
      <c r="X13" s="558" t="s">
        <v>163</v>
      </c>
      <c r="Y13" s="558"/>
      <c r="Z13" s="558"/>
      <c r="AA13" s="558"/>
      <c r="AB13" s="558"/>
      <c r="AC13" s="558"/>
      <c r="AD13" s="558"/>
      <c r="AE13" s="558"/>
      <c r="AF13" s="558"/>
      <c r="AG13" s="558"/>
      <c r="AH13" s="558"/>
      <c r="AI13" s="558"/>
      <c r="AJ13" s="558"/>
      <c r="AK13" s="559"/>
      <c r="AL13" s="75"/>
      <c r="AM13" s="75"/>
      <c r="AN13" s="75"/>
      <c r="AO13" s="75"/>
      <c r="AP13" s="75"/>
      <c r="AQ13" s="435" t="s">
        <v>155</v>
      </c>
      <c r="AR13" s="370"/>
      <c r="AS13" s="370"/>
      <c r="AT13" s="370"/>
      <c r="AU13" s="555" t="s">
        <v>164</v>
      </c>
      <c r="AV13" s="556"/>
      <c r="AW13" s="556"/>
      <c r="AX13" s="556"/>
      <c r="AY13" s="556"/>
      <c r="AZ13" s="556"/>
      <c r="BA13" s="556"/>
      <c r="BB13" s="556"/>
      <c r="BC13" s="556"/>
      <c r="BD13" s="556"/>
      <c r="BE13" s="556"/>
      <c r="BF13" s="556"/>
      <c r="BG13" s="556"/>
      <c r="BH13" s="556"/>
      <c r="BI13" s="556"/>
      <c r="BJ13" s="556"/>
      <c r="BK13" s="556"/>
      <c r="BL13" s="556"/>
      <c r="BM13" s="556"/>
      <c r="BN13" s="556"/>
      <c r="BO13" s="556"/>
      <c r="BP13" s="556"/>
      <c r="BQ13" s="556"/>
      <c r="BR13" s="556"/>
      <c r="BS13" s="556"/>
      <c r="BT13" s="556"/>
      <c r="BU13" s="556"/>
      <c r="BV13" s="556"/>
      <c r="BW13" s="556"/>
      <c r="BX13" s="556"/>
      <c r="BY13" s="556"/>
      <c r="BZ13" s="557"/>
      <c r="CA13" s="73"/>
    </row>
    <row r="14" spans="1:79" ht="20.25" customHeight="1" x14ac:dyDescent="0.15">
      <c r="A14" s="75"/>
      <c r="B14" s="435" t="s">
        <v>217</v>
      </c>
      <c r="C14" s="370"/>
      <c r="D14" s="370"/>
      <c r="E14" s="370"/>
      <c r="F14" s="558" t="s">
        <v>126</v>
      </c>
      <c r="G14" s="558"/>
      <c r="H14" s="558"/>
      <c r="I14" s="558"/>
      <c r="J14" s="558"/>
      <c r="K14" s="558"/>
      <c r="L14" s="558"/>
      <c r="M14" s="558"/>
      <c r="N14" s="558"/>
      <c r="O14" s="558"/>
      <c r="P14" s="558"/>
      <c r="Q14" s="558"/>
      <c r="R14" s="558"/>
      <c r="S14" s="558"/>
      <c r="T14" s="370" t="s">
        <v>223</v>
      </c>
      <c r="U14" s="370"/>
      <c r="V14" s="370"/>
      <c r="W14" s="370"/>
      <c r="X14" s="558" t="s">
        <v>165</v>
      </c>
      <c r="Y14" s="558"/>
      <c r="Z14" s="558"/>
      <c r="AA14" s="558"/>
      <c r="AB14" s="558"/>
      <c r="AC14" s="558"/>
      <c r="AD14" s="558"/>
      <c r="AE14" s="558"/>
      <c r="AF14" s="558"/>
      <c r="AG14" s="558"/>
      <c r="AH14" s="558"/>
      <c r="AI14" s="558"/>
      <c r="AJ14" s="558"/>
      <c r="AK14" s="559"/>
      <c r="AL14" s="75"/>
      <c r="AM14" s="75"/>
      <c r="AN14" s="75"/>
      <c r="AO14" s="75"/>
      <c r="AP14" s="75"/>
      <c r="AQ14" s="435" t="s">
        <v>171</v>
      </c>
      <c r="AR14" s="370"/>
      <c r="AS14" s="370"/>
      <c r="AT14" s="370"/>
      <c r="AU14" s="555" t="s">
        <v>34</v>
      </c>
      <c r="AV14" s="556"/>
      <c r="AW14" s="556"/>
      <c r="AX14" s="556"/>
      <c r="AY14" s="556"/>
      <c r="AZ14" s="556"/>
      <c r="BA14" s="556"/>
      <c r="BB14" s="556"/>
      <c r="BC14" s="556"/>
      <c r="BD14" s="556"/>
      <c r="BE14" s="556"/>
      <c r="BF14" s="556"/>
      <c r="BG14" s="556"/>
      <c r="BH14" s="556"/>
      <c r="BI14" s="556"/>
      <c r="BJ14" s="556"/>
      <c r="BK14" s="556"/>
      <c r="BL14" s="556"/>
      <c r="BM14" s="556"/>
      <c r="BN14" s="556"/>
      <c r="BO14" s="556"/>
      <c r="BP14" s="556"/>
      <c r="BQ14" s="556"/>
      <c r="BR14" s="556"/>
      <c r="BS14" s="556"/>
      <c r="BT14" s="556"/>
      <c r="BU14" s="556"/>
      <c r="BV14" s="556"/>
      <c r="BW14" s="556"/>
      <c r="BX14" s="556"/>
      <c r="BY14" s="556"/>
      <c r="BZ14" s="557"/>
      <c r="CA14" s="73"/>
    </row>
    <row r="15" spans="1:79" ht="20.25" customHeight="1" x14ac:dyDescent="0.15">
      <c r="A15" s="75"/>
      <c r="B15" s="435" t="s">
        <v>155</v>
      </c>
      <c r="C15" s="370"/>
      <c r="D15" s="370"/>
      <c r="E15" s="370"/>
      <c r="F15" s="558" t="s">
        <v>46</v>
      </c>
      <c r="G15" s="558"/>
      <c r="H15" s="558"/>
      <c r="I15" s="558"/>
      <c r="J15" s="558"/>
      <c r="K15" s="558"/>
      <c r="L15" s="558"/>
      <c r="M15" s="558"/>
      <c r="N15" s="558"/>
      <c r="O15" s="558"/>
      <c r="P15" s="558"/>
      <c r="Q15" s="558"/>
      <c r="R15" s="558"/>
      <c r="S15" s="558"/>
      <c r="T15" s="370" t="s">
        <v>185</v>
      </c>
      <c r="U15" s="370"/>
      <c r="V15" s="370"/>
      <c r="W15" s="370"/>
      <c r="X15" s="558" t="s">
        <v>166</v>
      </c>
      <c r="Y15" s="558"/>
      <c r="Z15" s="558"/>
      <c r="AA15" s="558"/>
      <c r="AB15" s="558"/>
      <c r="AC15" s="558"/>
      <c r="AD15" s="558"/>
      <c r="AE15" s="558"/>
      <c r="AF15" s="558"/>
      <c r="AG15" s="558"/>
      <c r="AH15" s="558"/>
      <c r="AI15" s="558"/>
      <c r="AJ15" s="558"/>
      <c r="AK15" s="559"/>
      <c r="AL15" s="75"/>
      <c r="AM15" s="75"/>
      <c r="AN15" s="75"/>
      <c r="AO15" s="75"/>
      <c r="AP15" s="75"/>
      <c r="AQ15" s="435" t="s">
        <v>195</v>
      </c>
      <c r="AR15" s="370"/>
      <c r="AS15" s="370"/>
      <c r="AT15" s="370"/>
      <c r="AU15" s="555" t="s">
        <v>167</v>
      </c>
      <c r="AV15" s="556"/>
      <c r="AW15" s="556"/>
      <c r="AX15" s="556"/>
      <c r="AY15" s="556"/>
      <c r="AZ15" s="556"/>
      <c r="BA15" s="556"/>
      <c r="BB15" s="556"/>
      <c r="BC15" s="556"/>
      <c r="BD15" s="556"/>
      <c r="BE15" s="556"/>
      <c r="BF15" s="556"/>
      <c r="BG15" s="556"/>
      <c r="BH15" s="556"/>
      <c r="BI15" s="556"/>
      <c r="BJ15" s="556"/>
      <c r="BK15" s="556"/>
      <c r="BL15" s="556"/>
      <c r="BM15" s="556"/>
      <c r="BN15" s="556"/>
      <c r="BO15" s="556"/>
      <c r="BP15" s="556"/>
      <c r="BQ15" s="556"/>
      <c r="BR15" s="556"/>
      <c r="BS15" s="556"/>
      <c r="BT15" s="556"/>
      <c r="BU15" s="556"/>
      <c r="BV15" s="556"/>
      <c r="BW15" s="556"/>
      <c r="BX15" s="556"/>
      <c r="BY15" s="556"/>
      <c r="BZ15" s="557"/>
      <c r="CA15" s="73"/>
    </row>
    <row r="16" spans="1:79" ht="20.25" customHeight="1" x14ac:dyDescent="0.15">
      <c r="A16" s="75"/>
      <c r="B16" s="435" t="s">
        <v>171</v>
      </c>
      <c r="C16" s="370"/>
      <c r="D16" s="370"/>
      <c r="E16" s="370"/>
      <c r="F16" s="558" t="s">
        <v>168</v>
      </c>
      <c r="G16" s="558"/>
      <c r="H16" s="558"/>
      <c r="I16" s="558"/>
      <c r="J16" s="558"/>
      <c r="K16" s="558"/>
      <c r="L16" s="558"/>
      <c r="M16" s="558"/>
      <c r="N16" s="558"/>
      <c r="O16" s="558"/>
      <c r="P16" s="558"/>
      <c r="Q16" s="558"/>
      <c r="R16" s="558"/>
      <c r="S16" s="558"/>
      <c r="T16" s="370" t="s">
        <v>224</v>
      </c>
      <c r="U16" s="370"/>
      <c r="V16" s="370"/>
      <c r="W16" s="370"/>
      <c r="X16" s="558" t="s">
        <v>138</v>
      </c>
      <c r="Y16" s="558"/>
      <c r="Z16" s="558"/>
      <c r="AA16" s="558"/>
      <c r="AB16" s="558"/>
      <c r="AC16" s="558"/>
      <c r="AD16" s="558"/>
      <c r="AE16" s="558"/>
      <c r="AF16" s="558"/>
      <c r="AG16" s="558"/>
      <c r="AH16" s="558"/>
      <c r="AI16" s="558"/>
      <c r="AJ16" s="558"/>
      <c r="AK16" s="559"/>
      <c r="AL16" s="75"/>
      <c r="AM16" s="75"/>
      <c r="AN16" s="75"/>
      <c r="AO16" s="75"/>
      <c r="AP16" s="75"/>
      <c r="AQ16" s="435" t="s">
        <v>225</v>
      </c>
      <c r="AR16" s="370"/>
      <c r="AS16" s="370"/>
      <c r="AT16" s="370"/>
      <c r="AU16" s="555" t="s">
        <v>169</v>
      </c>
      <c r="AV16" s="556"/>
      <c r="AW16" s="556"/>
      <c r="AX16" s="556"/>
      <c r="AY16" s="556"/>
      <c r="AZ16" s="556"/>
      <c r="BA16" s="556"/>
      <c r="BB16" s="556"/>
      <c r="BC16" s="556"/>
      <c r="BD16" s="556"/>
      <c r="BE16" s="556"/>
      <c r="BF16" s="556"/>
      <c r="BG16" s="556"/>
      <c r="BH16" s="556"/>
      <c r="BI16" s="556"/>
      <c r="BJ16" s="556"/>
      <c r="BK16" s="556"/>
      <c r="BL16" s="556"/>
      <c r="BM16" s="556"/>
      <c r="BN16" s="556"/>
      <c r="BO16" s="556"/>
      <c r="BP16" s="556"/>
      <c r="BQ16" s="556"/>
      <c r="BR16" s="556"/>
      <c r="BS16" s="556"/>
      <c r="BT16" s="556"/>
      <c r="BU16" s="556"/>
      <c r="BV16" s="556"/>
      <c r="BW16" s="556"/>
      <c r="BX16" s="556"/>
      <c r="BY16" s="556"/>
      <c r="BZ16" s="557"/>
      <c r="CA16" s="73"/>
    </row>
    <row r="17" spans="1:79" ht="20.25" customHeight="1" x14ac:dyDescent="0.15">
      <c r="A17" s="75"/>
      <c r="B17" s="435" t="s">
        <v>195</v>
      </c>
      <c r="C17" s="370"/>
      <c r="D17" s="370"/>
      <c r="E17" s="370"/>
      <c r="F17" s="558" t="s">
        <v>170</v>
      </c>
      <c r="G17" s="558"/>
      <c r="H17" s="558"/>
      <c r="I17" s="558"/>
      <c r="J17" s="558"/>
      <c r="K17" s="558"/>
      <c r="L17" s="558"/>
      <c r="M17" s="558"/>
      <c r="N17" s="558"/>
      <c r="O17" s="558"/>
      <c r="P17" s="558"/>
      <c r="Q17" s="558"/>
      <c r="R17" s="558"/>
      <c r="S17" s="558"/>
      <c r="T17" s="543" t="s">
        <v>226</v>
      </c>
      <c r="U17" s="543"/>
      <c r="V17" s="543"/>
      <c r="W17" s="543"/>
      <c r="X17" s="553" t="s">
        <v>61</v>
      </c>
      <c r="Y17" s="553"/>
      <c r="Z17" s="553"/>
      <c r="AA17" s="553"/>
      <c r="AB17" s="553"/>
      <c r="AC17" s="553"/>
      <c r="AD17" s="553"/>
      <c r="AE17" s="553"/>
      <c r="AF17" s="553"/>
      <c r="AG17" s="553"/>
      <c r="AH17" s="553"/>
      <c r="AI17" s="553"/>
      <c r="AJ17" s="553"/>
      <c r="AK17" s="554"/>
      <c r="AL17" s="75"/>
      <c r="AM17" s="75"/>
      <c r="AN17" s="75"/>
      <c r="AO17" s="75"/>
      <c r="AP17" s="75"/>
      <c r="AQ17" s="435" t="s">
        <v>55</v>
      </c>
      <c r="AR17" s="370"/>
      <c r="AS17" s="370"/>
      <c r="AT17" s="370"/>
      <c r="AU17" s="555" t="s">
        <v>172</v>
      </c>
      <c r="AV17" s="556"/>
      <c r="AW17" s="556"/>
      <c r="AX17" s="556"/>
      <c r="AY17" s="556"/>
      <c r="AZ17" s="556"/>
      <c r="BA17" s="556"/>
      <c r="BB17" s="556"/>
      <c r="BC17" s="556"/>
      <c r="BD17" s="556"/>
      <c r="BE17" s="556"/>
      <c r="BF17" s="556"/>
      <c r="BG17" s="556"/>
      <c r="BH17" s="556"/>
      <c r="BI17" s="556"/>
      <c r="BJ17" s="556"/>
      <c r="BK17" s="556"/>
      <c r="BL17" s="556"/>
      <c r="BM17" s="556"/>
      <c r="BN17" s="556"/>
      <c r="BO17" s="556"/>
      <c r="BP17" s="556"/>
      <c r="BQ17" s="556"/>
      <c r="BR17" s="556"/>
      <c r="BS17" s="556"/>
      <c r="BT17" s="556"/>
      <c r="BU17" s="556"/>
      <c r="BV17" s="556"/>
      <c r="BW17" s="556"/>
      <c r="BX17" s="556"/>
      <c r="BY17" s="556"/>
      <c r="BZ17" s="557"/>
      <c r="CA17" s="73"/>
    </row>
    <row r="18" spans="1:79" ht="20.25" customHeight="1" x14ac:dyDescent="0.15">
      <c r="A18" s="75"/>
      <c r="B18" s="542" t="s">
        <v>225</v>
      </c>
      <c r="C18" s="543"/>
      <c r="D18" s="543"/>
      <c r="E18" s="543"/>
      <c r="F18" s="553" t="s">
        <v>174</v>
      </c>
      <c r="G18" s="553"/>
      <c r="H18" s="553"/>
      <c r="I18" s="553"/>
      <c r="J18" s="553"/>
      <c r="K18" s="553"/>
      <c r="L18" s="553"/>
      <c r="M18" s="553"/>
      <c r="N18" s="553"/>
      <c r="O18" s="553"/>
      <c r="P18" s="553"/>
      <c r="Q18" s="553"/>
      <c r="R18" s="553"/>
      <c r="S18" s="554"/>
      <c r="T18" s="75"/>
      <c r="U18" s="75"/>
      <c r="V18" s="75"/>
      <c r="W18" s="75"/>
      <c r="X18" s="75"/>
      <c r="Y18" s="75"/>
      <c r="Z18" s="75"/>
      <c r="AA18" s="75"/>
      <c r="AB18" s="75"/>
      <c r="AC18" s="75"/>
      <c r="AD18" s="75"/>
      <c r="AE18" s="75"/>
      <c r="AF18" s="75"/>
      <c r="AG18" s="75"/>
      <c r="AH18" s="75"/>
      <c r="AI18" s="75"/>
      <c r="AJ18" s="75"/>
      <c r="AK18" s="75"/>
      <c r="AL18" s="75"/>
      <c r="AM18" s="75"/>
      <c r="AN18" s="75"/>
      <c r="AO18" s="75"/>
      <c r="AP18" s="75"/>
      <c r="AQ18" s="435" t="s">
        <v>220</v>
      </c>
      <c r="AR18" s="370"/>
      <c r="AS18" s="370"/>
      <c r="AT18" s="370"/>
      <c r="AU18" s="555" t="s">
        <v>44</v>
      </c>
      <c r="AV18" s="556"/>
      <c r="AW18" s="556"/>
      <c r="AX18" s="556"/>
      <c r="AY18" s="556"/>
      <c r="AZ18" s="556"/>
      <c r="BA18" s="556"/>
      <c r="BB18" s="556"/>
      <c r="BC18" s="556"/>
      <c r="BD18" s="556"/>
      <c r="BE18" s="556"/>
      <c r="BF18" s="556"/>
      <c r="BG18" s="556"/>
      <c r="BH18" s="556"/>
      <c r="BI18" s="556"/>
      <c r="BJ18" s="556"/>
      <c r="BK18" s="556"/>
      <c r="BL18" s="556"/>
      <c r="BM18" s="556"/>
      <c r="BN18" s="556"/>
      <c r="BO18" s="556"/>
      <c r="BP18" s="556"/>
      <c r="BQ18" s="556"/>
      <c r="BR18" s="556"/>
      <c r="BS18" s="556"/>
      <c r="BT18" s="556"/>
      <c r="BU18" s="556"/>
      <c r="BV18" s="556"/>
      <c r="BW18" s="556"/>
      <c r="BX18" s="556"/>
      <c r="BY18" s="556"/>
      <c r="BZ18" s="557"/>
      <c r="CA18" s="73"/>
    </row>
    <row r="19" spans="1:79" ht="19.7" customHeight="1" x14ac:dyDescent="0.1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435" t="s">
        <v>221</v>
      </c>
      <c r="AR19" s="370"/>
      <c r="AS19" s="370"/>
      <c r="AT19" s="370"/>
      <c r="AU19" s="555" t="s">
        <v>269</v>
      </c>
      <c r="AV19" s="556"/>
      <c r="AW19" s="556"/>
      <c r="AX19" s="556"/>
      <c r="AY19" s="556"/>
      <c r="AZ19" s="556"/>
      <c r="BA19" s="556"/>
      <c r="BB19" s="556"/>
      <c r="BC19" s="556"/>
      <c r="BD19" s="556"/>
      <c r="BE19" s="556"/>
      <c r="BF19" s="556"/>
      <c r="BG19" s="556"/>
      <c r="BH19" s="556"/>
      <c r="BI19" s="556"/>
      <c r="BJ19" s="556"/>
      <c r="BK19" s="556"/>
      <c r="BL19" s="556"/>
      <c r="BM19" s="556"/>
      <c r="BN19" s="556"/>
      <c r="BO19" s="556"/>
      <c r="BP19" s="556"/>
      <c r="BQ19" s="556"/>
      <c r="BR19" s="556"/>
      <c r="BS19" s="556"/>
      <c r="BT19" s="556"/>
      <c r="BU19" s="556"/>
      <c r="BV19" s="556"/>
      <c r="BW19" s="556"/>
      <c r="BX19" s="556"/>
      <c r="BY19" s="556"/>
      <c r="BZ19" s="557"/>
      <c r="CA19" s="73"/>
    </row>
    <row r="20" spans="1:79" ht="19.7" customHeight="1" x14ac:dyDescent="0.15">
      <c r="A20" s="75"/>
      <c r="B20" s="541" t="s">
        <v>181</v>
      </c>
      <c r="C20" s="541"/>
      <c r="D20" s="541"/>
      <c r="E20" s="541"/>
      <c r="F20" s="541"/>
      <c r="G20" s="541"/>
      <c r="H20" s="541"/>
      <c r="I20" s="541"/>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435" t="s">
        <v>26</v>
      </c>
      <c r="AR20" s="370"/>
      <c r="AS20" s="370"/>
      <c r="AT20" s="370"/>
      <c r="AU20" s="555" t="s">
        <v>175</v>
      </c>
      <c r="AV20" s="556"/>
      <c r="AW20" s="556"/>
      <c r="AX20" s="556"/>
      <c r="AY20" s="556"/>
      <c r="AZ20" s="556"/>
      <c r="BA20" s="556"/>
      <c r="BB20" s="556"/>
      <c r="BC20" s="556"/>
      <c r="BD20" s="556"/>
      <c r="BE20" s="556"/>
      <c r="BF20" s="556"/>
      <c r="BG20" s="556"/>
      <c r="BH20" s="556"/>
      <c r="BI20" s="556"/>
      <c r="BJ20" s="556"/>
      <c r="BK20" s="556"/>
      <c r="BL20" s="556"/>
      <c r="BM20" s="556"/>
      <c r="BN20" s="556"/>
      <c r="BO20" s="556"/>
      <c r="BP20" s="556"/>
      <c r="BQ20" s="556"/>
      <c r="BR20" s="556"/>
      <c r="BS20" s="556"/>
      <c r="BT20" s="556"/>
      <c r="BU20" s="556"/>
      <c r="BV20" s="556"/>
      <c r="BW20" s="556"/>
      <c r="BX20" s="556"/>
      <c r="BY20" s="556"/>
      <c r="BZ20" s="557"/>
      <c r="CA20" s="73"/>
    </row>
    <row r="21" spans="1:79" ht="19.7" customHeight="1" x14ac:dyDescent="0.15">
      <c r="A21" s="75"/>
      <c r="B21" s="76" t="s">
        <v>23</v>
      </c>
      <c r="C21" s="522" t="s">
        <v>208</v>
      </c>
      <c r="D21" s="522"/>
      <c r="E21" s="522"/>
      <c r="F21" s="522"/>
      <c r="G21" s="522"/>
      <c r="H21" s="522"/>
      <c r="I21" s="522"/>
      <c r="J21" s="522"/>
      <c r="K21" s="522"/>
      <c r="L21" s="522"/>
      <c r="M21" s="522"/>
      <c r="N21" s="522"/>
      <c r="O21" s="522"/>
      <c r="P21" s="522"/>
      <c r="Q21" s="522"/>
      <c r="R21" s="522"/>
      <c r="S21" s="522"/>
      <c r="T21" s="522"/>
      <c r="U21" s="522"/>
      <c r="V21" s="522"/>
      <c r="W21" s="522"/>
      <c r="X21" s="522"/>
      <c r="Y21" s="522"/>
      <c r="Z21" s="522"/>
      <c r="AA21" s="522"/>
      <c r="AB21" s="522"/>
      <c r="AC21" s="522"/>
      <c r="AD21" s="522"/>
      <c r="AE21" s="522"/>
      <c r="AF21" s="522"/>
      <c r="AG21" s="522"/>
      <c r="AH21" s="522"/>
      <c r="AI21" s="522"/>
      <c r="AJ21" s="522"/>
      <c r="AK21" s="522"/>
      <c r="AL21" s="75"/>
      <c r="AM21" s="75"/>
      <c r="AN21" s="75"/>
      <c r="AO21" s="75"/>
      <c r="AP21" s="75"/>
      <c r="AQ21" s="542" t="s">
        <v>227</v>
      </c>
      <c r="AR21" s="543"/>
      <c r="AS21" s="543"/>
      <c r="AT21" s="543"/>
      <c r="AU21" s="544" t="s">
        <v>200</v>
      </c>
      <c r="AV21" s="545"/>
      <c r="AW21" s="545"/>
      <c r="AX21" s="545"/>
      <c r="AY21" s="545"/>
      <c r="AZ21" s="545"/>
      <c r="BA21" s="545"/>
      <c r="BB21" s="545"/>
      <c r="BC21" s="545"/>
      <c r="BD21" s="545"/>
      <c r="BE21" s="545"/>
      <c r="BF21" s="545"/>
      <c r="BG21" s="545"/>
      <c r="BH21" s="545"/>
      <c r="BI21" s="545"/>
      <c r="BJ21" s="545"/>
      <c r="BK21" s="545"/>
      <c r="BL21" s="545"/>
      <c r="BM21" s="545"/>
      <c r="BN21" s="545"/>
      <c r="BO21" s="545"/>
      <c r="BP21" s="545"/>
      <c r="BQ21" s="545"/>
      <c r="BR21" s="545"/>
      <c r="BS21" s="545"/>
      <c r="BT21" s="545"/>
      <c r="BU21" s="545"/>
      <c r="BV21" s="545"/>
      <c r="BW21" s="545"/>
      <c r="BX21" s="545"/>
      <c r="BY21" s="545"/>
      <c r="BZ21" s="546"/>
      <c r="CA21" s="73"/>
    </row>
    <row r="22" spans="1:79" ht="19.7" customHeight="1" x14ac:dyDescent="0.15">
      <c r="A22" s="75"/>
      <c r="B22" s="76"/>
      <c r="C22" s="526" t="s">
        <v>257</v>
      </c>
      <c r="D22" s="526"/>
      <c r="E22" s="526"/>
      <c r="F22" s="526"/>
      <c r="G22" s="526"/>
      <c r="H22" s="526"/>
      <c r="I22" s="526"/>
      <c r="J22" s="526"/>
      <c r="K22" s="526"/>
      <c r="L22" s="526"/>
      <c r="M22" s="526"/>
      <c r="N22" s="526"/>
      <c r="O22" s="526"/>
      <c r="P22" s="526"/>
      <c r="Q22" s="526"/>
      <c r="R22" s="526"/>
      <c r="S22" s="526"/>
      <c r="T22" s="526"/>
      <c r="U22" s="526"/>
      <c r="V22" s="526"/>
      <c r="W22" s="526"/>
      <c r="X22" s="526"/>
      <c r="Y22" s="526"/>
      <c r="Z22" s="526"/>
      <c r="AA22" s="526"/>
      <c r="AB22" s="526"/>
      <c r="AC22" s="526"/>
      <c r="AD22" s="526"/>
      <c r="AE22" s="526"/>
      <c r="AF22" s="526"/>
      <c r="AG22" s="526"/>
      <c r="AH22" s="526"/>
      <c r="AI22" s="526"/>
      <c r="AJ22" s="526"/>
      <c r="AK22" s="526"/>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3"/>
      <c r="BJ22" s="73"/>
      <c r="BK22" s="73"/>
      <c r="BL22" s="73"/>
      <c r="BM22" s="73"/>
      <c r="BN22" s="73"/>
      <c r="BO22" s="73"/>
      <c r="BP22" s="73"/>
      <c r="BQ22" s="73"/>
      <c r="BR22" s="73"/>
      <c r="BS22" s="73"/>
      <c r="BT22" s="73"/>
      <c r="BU22" s="73"/>
      <c r="BV22" s="73"/>
      <c r="BW22" s="73"/>
      <c r="BX22" s="73"/>
      <c r="BY22" s="73"/>
      <c r="BZ22" s="73"/>
      <c r="CA22" s="73"/>
    </row>
    <row r="23" spans="1:79" ht="19.7" customHeight="1" x14ac:dyDescent="0.15">
      <c r="A23" s="75"/>
      <c r="B23" s="76"/>
      <c r="C23" s="522" t="s">
        <v>258</v>
      </c>
      <c r="D23" s="522"/>
      <c r="E23" s="522"/>
      <c r="F23" s="522"/>
      <c r="G23" s="522"/>
      <c r="H23" s="522"/>
      <c r="I23" s="522"/>
      <c r="J23" s="522"/>
      <c r="K23" s="522"/>
      <c r="L23" s="522"/>
      <c r="M23" s="522"/>
      <c r="N23" s="522"/>
      <c r="O23" s="522"/>
      <c r="P23" s="522"/>
      <c r="Q23" s="522"/>
      <c r="R23" s="522"/>
      <c r="S23" s="522"/>
      <c r="T23" s="522"/>
      <c r="U23" s="522"/>
      <c r="V23" s="522"/>
      <c r="W23" s="522"/>
      <c r="X23" s="522"/>
      <c r="Y23" s="522"/>
      <c r="Z23" s="522"/>
      <c r="AA23" s="522"/>
      <c r="AB23" s="522"/>
      <c r="AC23" s="522"/>
      <c r="AD23" s="522"/>
      <c r="AE23" s="522"/>
      <c r="AF23" s="522"/>
      <c r="AG23" s="522"/>
      <c r="AH23" s="522"/>
      <c r="AI23" s="522"/>
      <c r="AJ23" s="522"/>
      <c r="AK23" s="522"/>
      <c r="AL23" s="75"/>
      <c r="AM23" s="75"/>
      <c r="AN23" s="75"/>
      <c r="AO23" s="75"/>
      <c r="AP23" s="75"/>
      <c r="AQ23" s="547" t="s">
        <v>189</v>
      </c>
      <c r="AR23" s="548"/>
      <c r="AS23" s="548"/>
      <c r="AT23" s="548"/>
      <c r="AU23" s="548"/>
      <c r="AV23" s="548"/>
      <c r="AW23" s="548"/>
      <c r="AX23" s="548"/>
      <c r="AY23" s="548"/>
      <c r="AZ23" s="548"/>
      <c r="BA23" s="548"/>
      <c r="BB23" s="548"/>
      <c r="BC23" s="548"/>
      <c r="BD23" s="548"/>
      <c r="BE23" s="548"/>
      <c r="BF23" s="548"/>
      <c r="BG23" s="548"/>
      <c r="BH23" s="548"/>
      <c r="BI23" s="549"/>
      <c r="BJ23" s="73"/>
      <c r="BK23" s="525" t="s">
        <v>241</v>
      </c>
      <c r="BL23" s="525"/>
      <c r="BM23" s="525"/>
      <c r="BN23" s="525"/>
      <c r="BO23" s="525"/>
      <c r="BP23" s="525"/>
      <c r="BQ23" s="525"/>
      <c r="BR23" s="525"/>
      <c r="BS23" s="525"/>
      <c r="BT23" s="525"/>
      <c r="BU23" s="525"/>
      <c r="BV23" s="125"/>
      <c r="BW23" s="125"/>
      <c r="BX23" s="125"/>
      <c r="BY23" s="125"/>
      <c r="BZ23" s="125"/>
      <c r="CA23" s="73"/>
    </row>
    <row r="24" spans="1:79" ht="19.7" customHeight="1" x14ac:dyDescent="0.15">
      <c r="A24" s="75"/>
      <c r="B24" s="76"/>
      <c r="C24" s="526" t="s">
        <v>228</v>
      </c>
      <c r="D24" s="526"/>
      <c r="E24" s="526"/>
      <c r="F24" s="526"/>
      <c r="G24" s="526"/>
      <c r="H24" s="526"/>
      <c r="I24" s="526"/>
      <c r="J24" s="526"/>
      <c r="K24" s="526"/>
      <c r="L24" s="526"/>
      <c r="M24" s="526"/>
      <c r="N24" s="526"/>
      <c r="O24" s="526"/>
      <c r="P24" s="526"/>
      <c r="Q24" s="526"/>
      <c r="R24" s="526"/>
      <c r="S24" s="526"/>
      <c r="T24" s="526"/>
      <c r="U24" s="526"/>
      <c r="V24" s="526"/>
      <c r="W24" s="526"/>
      <c r="X24" s="526"/>
      <c r="Y24" s="526"/>
      <c r="Z24" s="526"/>
      <c r="AA24" s="526"/>
      <c r="AB24" s="526"/>
      <c r="AC24" s="526"/>
      <c r="AD24" s="526"/>
      <c r="AE24" s="526"/>
      <c r="AF24" s="526"/>
      <c r="AG24" s="526"/>
      <c r="AH24" s="526"/>
      <c r="AI24" s="526"/>
      <c r="AJ24" s="526"/>
      <c r="AK24" s="526"/>
      <c r="AL24" s="75"/>
      <c r="AM24" s="75"/>
      <c r="AN24" s="75"/>
      <c r="AO24" s="75"/>
      <c r="AP24" s="75"/>
      <c r="AQ24" s="550" t="s">
        <v>82</v>
      </c>
      <c r="AR24" s="551"/>
      <c r="AS24" s="551"/>
      <c r="AT24" s="551"/>
      <c r="AU24" s="551"/>
      <c r="AV24" s="551"/>
      <c r="AW24" s="551"/>
      <c r="AX24" s="551"/>
      <c r="AY24" s="551"/>
      <c r="AZ24" s="551"/>
      <c r="BA24" s="551"/>
      <c r="BB24" s="551"/>
      <c r="BC24" s="551"/>
      <c r="BD24" s="551"/>
      <c r="BE24" s="551"/>
      <c r="BF24" s="551"/>
      <c r="BG24" s="551"/>
      <c r="BH24" s="551"/>
      <c r="BI24" s="552"/>
      <c r="BJ24" s="73"/>
      <c r="BK24" s="124" t="s">
        <v>177</v>
      </c>
      <c r="BL24" s="124"/>
      <c r="BM24" s="124"/>
      <c r="BN24" s="124"/>
      <c r="BO24" s="124"/>
      <c r="BP24" s="124"/>
      <c r="BQ24" s="124"/>
      <c r="BR24" s="124"/>
      <c r="BS24" s="124"/>
      <c r="BT24" s="124"/>
      <c r="BU24" s="124"/>
      <c r="BV24" s="124"/>
      <c r="BW24" s="124"/>
      <c r="BX24" s="124"/>
      <c r="BY24" s="124"/>
      <c r="BZ24" s="124"/>
      <c r="CA24" s="73"/>
    </row>
    <row r="25" spans="1:79" ht="19.7" customHeight="1" x14ac:dyDescent="0.15">
      <c r="A25" s="75"/>
      <c r="B25" s="76" t="s">
        <v>23</v>
      </c>
      <c r="C25" s="522" t="s">
        <v>283</v>
      </c>
      <c r="D25" s="522"/>
      <c r="E25" s="522"/>
      <c r="F25" s="522"/>
      <c r="G25" s="522"/>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2"/>
      <c r="AJ25" s="522"/>
      <c r="AK25" s="522"/>
      <c r="AL25" s="75"/>
      <c r="AM25" s="75"/>
      <c r="AN25" s="75"/>
      <c r="AO25" s="75"/>
      <c r="AP25" s="75"/>
      <c r="AQ25" s="12"/>
      <c r="AR25" s="539" t="s">
        <v>176</v>
      </c>
      <c r="AS25" s="539"/>
      <c r="AT25" s="539"/>
      <c r="AU25" s="539"/>
      <c r="AV25" s="539"/>
      <c r="AW25" s="539"/>
      <c r="AX25" s="539"/>
      <c r="AY25" s="540"/>
      <c r="AZ25" s="447" t="s">
        <v>65</v>
      </c>
      <c r="BA25" s="447"/>
      <c r="BB25" s="447"/>
      <c r="BC25" s="447"/>
      <c r="BD25" s="447"/>
      <c r="BE25" s="447"/>
      <c r="BF25" s="447"/>
      <c r="BG25" s="447"/>
      <c r="BH25" s="447"/>
      <c r="BI25" s="474"/>
      <c r="BJ25" s="73"/>
      <c r="BK25" s="124" t="s">
        <v>179</v>
      </c>
      <c r="BL25" s="124"/>
      <c r="BM25" s="124"/>
      <c r="BN25" s="124"/>
      <c r="BO25" s="124"/>
      <c r="BP25" s="124"/>
      <c r="BQ25" s="124"/>
      <c r="BR25" s="124"/>
      <c r="BS25" s="124"/>
      <c r="BT25" s="124"/>
      <c r="BU25" s="124"/>
      <c r="BV25" s="124"/>
      <c r="BW25" s="124"/>
      <c r="BX25" s="124"/>
      <c r="BY25" s="124"/>
      <c r="BZ25" s="124"/>
      <c r="CA25" s="73"/>
    </row>
    <row r="26" spans="1:79" ht="19.7" customHeight="1" x14ac:dyDescent="0.15">
      <c r="A26" s="75"/>
      <c r="B26" s="75"/>
      <c r="C26" s="526" t="s">
        <v>229</v>
      </c>
      <c r="D26" s="526"/>
      <c r="E26" s="526"/>
      <c r="F26" s="526"/>
      <c r="G26" s="526"/>
      <c r="H26" s="526"/>
      <c r="I26" s="526"/>
      <c r="J26" s="526"/>
      <c r="K26" s="526"/>
      <c r="L26" s="526"/>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6"/>
      <c r="AL26" s="75"/>
      <c r="AM26" s="75"/>
      <c r="AN26" s="75"/>
      <c r="AO26" s="75"/>
      <c r="AP26" s="75"/>
      <c r="AQ26" s="12"/>
      <c r="AR26" s="539" t="s">
        <v>153</v>
      </c>
      <c r="AS26" s="539"/>
      <c r="AT26" s="539"/>
      <c r="AU26" s="539"/>
      <c r="AV26" s="539"/>
      <c r="AW26" s="539"/>
      <c r="AX26" s="539"/>
      <c r="AY26" s="540"/>
      <c r="AZ26" s="120"/>
      <c r="BA26" s="438"/>
      <c r="BB26" s="438"/>
      <c r="BC26" s="438"/>
      <c r="BD26" s="438"/>
      <c r="BE26" s="438"/>
      <c r="BF26" s="438"/>
      <c r="BG26" s="438"/>
      <c r="BH26" s="438"/>
      <c r="BI26" s="439"/>
      <c r="BJ26" s="73"/>
      <c r="BK26" s="124" t="s">
        <v>182</v>
      </c>
      <c r="BL26" s="124"/>
      <c r="BM26" s="124"/>
      <c r="BN26" s="124"/>
      <c r="BO26" s="124"/>
      <c r="BP26" s="124"/>
      <c r="BQ26" s="124"/>
      <c r="BR26" s="124"/>
      <c r="BS26" s="124"/>
      <c r="BT26" s="124"/>
      <c r="BU26" s="124"/>
      <c r="BV26" s="124"/>
      <c r="BW26" s="124"/>
      <c r="BX26" s="124"/>
      <c r="BY26" s="124"/>
      <c r="BZ26" s="124"/>
      <c r="CA26" s="73"/>
    </row>
    <row r="27" spans="1:79" ht="17.25" customHeight="1" x14ac:dyDescent="0.1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12"/>
      <c r="AR27" s="539" t="s">
        <v>180</v>
      </c>
      <c r="AS27" s="539"/>
      <c r="AT27" s="539"/>
      <c r="AU27" s="539"/>
      <c r="AV27" s="539"/>
      <c r="AW27" s="539"/>
      <c r="AX27" s="539"/>
      <c r="AY27" s="540"/>
      <c r="AZ27" s="120"/>
      <c r="BA27" s="438"/>
      <c r="BB27" s="438"/>
      <c r="BC27" s="438"/>
      <c r="BD27" s="438"/>
      <c r="BE27" s="438"/>
      <c r="BF27" s="438"/>
      <c r="BG27" s="438"/>
      <c r="BH27" s="438"/>
      <c r="BI27" s="439"/>
      <c r="BJ27" s="73"/>
      <c r="BK27" s="124" t="s">
        <v>184</v>
      </c>
      <c r="BL27" s="124"/>
      <c r="BM27" s="124"/>
      <c r="BN27" s="124"/>
      <c r="BO27" s="124"/>
      <c r="BP27" s="124"/>
      <c r="BQ27" s="124"/>
      <c r="BR27" s="124"/>
      <c r="BS27" s="124"/>
      <c r="BT27" s="124"/>
      <c r="BU27" s="124"/>
      <c r="BV27" s="124"/>
      <c r="BW27" s="124"/>
      <c r="BX27" s="124"/>
      <c r="BY27" s="124"/>
      <c r="BZ27" s="124"/>
      <c r="CA27" s="73"/>
    </row>
    <row r="28" spans="1:79" ht="19.5" customHeight="1" x14ac:dyDescent="0.15">
      <c r="A28" s="75"/>
      <c r="B28" s="541" t="s">
        <v>183</v>
      </c>
      <c r="C28" s="541"/>
      <c r="D28" s="541"/>
      <c r="E28" s="541"/>
      <c r="F28" s="541"/>
      <c r="G28" s="541"/>
      <c r="H28" s="541"/>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12"/>
      <c r="AR28" s="539" t="s">
        <v>41</v>
      </c>
      <c r="AS28" s="539"/>
      <c r="AT28" s="539"/>
      <c r="AU28" s="539"/>
      <c r="AV28" s="539"/>
      <c r="AW28" s="539"/>
      <c r="AX28" s="539"/>
      <c r="AY28" s="540"/>
      <c r="AZ28" s="120"/>
      <c r="BA28" s="438"/>
      <c r="BB28" s="438"/>
      <c r="BC28" s="438"/>
      <c r="BD28" s="438"/>
      <c r="BE28" s="438"/>
      <c r="BF28" s="438"/>
      <c r="BG28" s="438"/>
      <c r="BH28" s="438"/>
      <c r="BI28" s="439"/>
      <c r="BJ28" s="73"/>
      <c r="BK28" s="124" t="s">
        <v>186</v>
      </c>
      <c r="BL28" s="124"/>
      <c r="BM28" s="124"/>
      <c r="BN28" s="124"/>
      <c r="BO28" s="124"/>
      <c r="BP28" s="124"/>
      <c r="BQ28" s="124"/>
      <c r="BR28" s="124"/>
      <c r="BS28" s="124"/>
      <c r="BT28" s="124"/>
      <c r="BU28" s="124"/>
      <c r="BV28" s="124"/>
      <c r="BW28" s="124"/>
      <c r="BX28" s="124"/>
      <c r="BY28" s="124"/>
      <c r="BZ28" s="124"/>
      <c r="CA28" s="73"/>
    </row>
    <row r="29" spans="1:79" ht="18.75" customHeight="1" x14ac:dyDescent="0.15">
      <c r="A29" s="75"/>
      <c r="B29" s="76" t="s">
        <v>23</v>
      </c>
      <c r="C29" s="526" t="s">
        <v>232</v>
      </c>
      <c r="D29" s="526"/>
      <c r="E29" s="526"/>
      <c r="F29" s="526"/>
      <c r="G29" s="526"/>
      <c r="H29" s="526"/>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526"/>
      <c r="AH29" s="526"/>
      <c r="AI29" s="526"/>
      <c r="AJ29" s="526"/>
      <c r="AK29" s="526"/>
      <c r="AL29" s="75"/>
      <c r="AM29" s="75"/>
      <c r="AN29" s="75"/>
      <c r="AO29" s="75"/>
      <c r="AP29" s="75"/>
      <c r="AQ29" s="12"/>
      <c r="AR29" s="539" t="s">
        <v>230</v>
      </c>
      <c r="AS29" s="539"/>
      <c r="AT29" s="539"/>
      <c r="AU29" s="539"/>
      <c r="AV29" s="539"/>
      <c r="AW29" s="539"/>
      <c r="AX29" s="539"/>
      <c r="AY29" s="540"/>
      <c r="AZ29" s="120"/>
      <c r="BA29" s="438"/>
      <c r="BB29" s="438"/>
      <c r="BC29" s="438"/>
      <c r="BD29" s="438"/>
      <c r="BE29" s="438"/>
      <c r="BF29" s="438"/>
      <c r="BG29" s="438"/>
      <c r="BH29" s="438"/>
      <c r="BI29" s="439"/>
      <c r="BJ29" s="73"/>
      <c r="BK29" s="125"/>
      <c r="BL29" s="125"/>
      <c r="BM29" s="125"/>
      <c r="BN29" s="125"/>
      <c r="BO29" s="125"/>
      <c r="BP29" s="125"/>
      <c r="BQ29" s="125"/>
      <c r="BR29" s="125"/>
      <c r="BS29" s="125"/>
      <c r="BT29" s="125"/>
      <c r="BU29" s="125"/>
      <c r="BV29" s="125"/>
      <c r="BW29" s="125"/>
      <c r="BX29" s="125"/>
      <c r="BY29" s="125"/>
      <c r="BZ29" s="125"/>
      <c r="CA29" s="73"/>
    </row>
    <row r="30" spans="1:79" ht="18.75" customHeight="1" x14ac:dyDescent="0.15">
      <c r="A30" s="75"/>
      <c r="B30" s="76" t="s">
        <v>23</v>
      </c>
      <c r="C30" s="522" t="s">
        <v>233</v>
      </c>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75"/>
      <c r="AM30" s="75"/>
      <c r="AN30" s="75"/>
      <c r="AO30" s="75"/>
      <c r="AP30" s="75"/>
      <c r="AQ30" s="81"/>
      <c r="AR30" s="523"/>
      <c r="AS30" s="523"/>
      <c r="AT30" s="523"/>
      <c r="AU30" s="523"/>
      <c r="AV30" s="523"/>
      <c r="AW30" s="523"/>
      <c r="AX30" s="523"/>
      <c r="AY30" s="524"/>
      <c r="AZ30" s="121"/>
      <c r="BA30" s="121"/>
      <c r="BB30" s="121"/>
      <c r="BC30" s="121"/>
      <c r="BD30" s="121"/>
      <c r="BE30" s="121"/>
      <c r="BF30" s="121"/>
      <c r="BG30" s="121"/>
      <c r="BH30" s="121"/>
      <c r="BI30" s="122"/>
      <c r="BJ30" s="73"/>
      <c r="BK30" s="525" t="s">
        <v>187</v>
      </c>
      <c r="BL30" s="525"/>
      <c r="BM30" s="525"/>
      <c r="BN30" s="525"/>
      <c r="BO30" s="525"/>
      <c r="BP30" s="525"/>
      <c r="BQ30" s="525"/>
      <c r="BR30" s="525"/>
      <c r="BS30" s="525"/>
      <c r="BT30" s="525"/>
      <c r="BU30" s="525"/>
      <c r="BV30" s="525"/>
      <c r="BW30" s="525"/>
      <c r="BX30" s="525"/>
      <c r="BY30" s="525"/>
      <c r="BZ30" s="525"/>
      <c r="CA30" s="73"/>
    </row>
    <row r="31" spans="1:79" ht="18.75" customHeight="1" x14ac:dyDescent="0.15">
      <c r="A31" s="75"/>
      <c r="B31" s="75"/>
      <c r="C31" s="526" t="s">
        <v>16</v>
      </c>
      <c r="D31" s="526"/>
      <c r="E31" s="526"/>
      <c r="F31" s="526"/>
      <c r="G31" s="526"/>
      <c r="H31" s="526"/>
      <c r="I31" s="526"/>
      <c r="J31" s="526"/>
      <c r="K31" s="526"/>
      <c r="L31" s="526"/>
      <c r="M31" s="526"/>
      <c r="N31" s="526"/>
      <c r="O31" s="526"/>
      <c r="P31" s="526"/>
      <c r="Q31" s="526"/>
      <c r="R31" s="526"/>
      <c r="S31" s="526"/>
      <c r="T31" s="526"/>
      <c r="U31" s="526"/>
      <c r="V31" s="526"/>
      <c r="W31" s="526"/>
      <c r="X31" s="526"/>
      <c r="Y31" s="526"/>
      <c r="Z31" s="526"/>
      <c r="AA31" s="526"/>
      <c r="AB31" s="526"/>
      <c r="AC31" s="526"/>
      <c r="AD31" s="526"/>
      <c r="AE31" s="526"/>
      <c r="AF31" s="526"/>
      <c r="AG31" s="526"/>
      <c r="AH31" s="526"/>
      <c r="AI31" s="526"/>
      <c r="AJ31" s="526"/>
      <c r="AK31" s="526"/>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3"/>
      <c r="BJ31" s="73"/>
      <c r="BK31" s="73"/>
      <c r="BL31" s="73"/>
      <c r="BM31" s="73"/>
      <c r="BN31" s="73"/>
      <c r="BO31" s="73"/>
      <c r="BP31" s="73"/>
      <c r="BQ31" s="73"/>
      <c r="BR31" s="73"/>
      <c r="BS31" s="73"/>
      <c r="BT31" s="73"/>
      <c r="BU31" s="73"/>
      <c r="BV31" s="73"/>
      <c r="BW31" s="73"/>
      <c r="BX31" s="73"/>
      <c r="BY31" s="73"/>
      <c r="BZ31" s="73"/>
      <c r="CA31" s="73"/>
    </row>
    <row r="32" spans="1:79" ht="18.75" customHeight="1" x14ac:dyDescent="0.15">
      <c r="A32" s="75"/>
      <c r="B32" s="76" t="s">
        <v>23</v>
      </c>
      <c r="C32" s="522" t="s">
        <v>120</v>
      </c>
      <c r="D32" s="522"/>
      <c r="E32" s="522"/>
      <c r="F32" s="522"/>
      <c r="G32" s="522"/>
      <c r="H32" s="522"/>
      <c r="I32" s="522"/>
      <c r="J32" s="522"/>
      <c r="K32" s="522"/>
      <c r="L32" s="522"/>
      <c r="M32" s="522"/>
      <c r="N32" s="522"/>
      <c r="O32" s="522"/>
      <c r="P32" s="522"/>
      <c r="Q32" s="522"/>
      <c r="R32" s="522"/>
      <c r="S32" s="522"/>
      <c r="T32" s="522"/>
      <c r="U32" s="522"/>
      <c r="V32" s="522"/>
      <c r="W32" s="522"/>
      <c r="X32" s="522"/>
      <c r="Y32" s="522"/>
      <c r="Z32" s="522"/>
      <c r="AA32" s="522"/>
      <c r="AB32" s="522"/>
      <c r="AC32" s="522"/>
      <c r="AD32" s="522"/>
      <c r="AE32" s="522"/>
      <c r="AF32" s="522"/>
      <c r="AG32" s="522"/>
      <c r="AH32" s="522"/>
      <c r="AI32" s="522"/>
      <c r="AJ32" s="522"/>
      <c r="AK32" s="522"/>
      <c r="AL32" s="75"/>
      <c r="AM32" s="75"/>
      <c r="AN32" s="75"/>
      <c r="AO32" s="75"/>
      <c r="AP32" s="75"/>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row>
    <row r="33" spans="1:79" ht="19.5" customHeight="1" x14ac:dyDescent="0.15">
      <c r="A33" s="75"/>
      <c r="B33" s="75"/>
      <c r="C33" s="526" t="s">
        <v>31</v>
      </c>
      <c r="D33" s="526"/>
      <c r="E33" s="526"/>
      <c r="F33" s="526"/>
      <c r="G33" s="526"/>
      <c r="H33" s="526"/>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6"/>
      <c r="AG33" s="526"/>
      <c r="AH33" s="526"/>
      <c r="AI33" s="526"/>
      <c r="AJ33" s="526"/>
      <c r="AK33" s="526"/>
      <c r="AL33" s="75"/>
      <c r="AM33" s="75"/>
      <c r="AN33" s="75"/>
      <c r="AO33" s="75"/>
      <c r="AP33" s="75"/>
      <c r="AQ33" s="527" t="s">
        <v>188</v>
      </c>
      <c r="AR33" s="528"/>
      <c r="AS33" s="528"/>
      <c r="AT33" s="528"/>
      <c r="AU33" s="528"/>
      <c r="AV33" s="528"/>
      <c r="AW33" s="528"/>
      <c r="AX33" s="528"/>
      <c r="AY33" s="529"/>
      <c r="AZ33" s="75"/>
      <c r="BA33" s="432" t="s">
        <v>72</v>
      </c>
      <c r="BB33" s="432"/>
      <c r="BC33" s="432"/>
      <c r="BD33" s="432"/>
      <c r="BE33" s="432"/>
      <c r="BF33" s="432"/>
      <c r="BG33" s="432"/>
      <c r="BH33" s="432"/>
      <c r="BI33" s="432"/>
      <c r="BJ33" s="432"/>
      <c r="BK33" s="432"/>
      <c r="BL33" s="432"/>
      <c r="BM33" s="432"/>
      <c r="BN33" s="432"/>
      <c r="BO33" s="432"/>
      <c r="BP33" s="432"/>
      <c r="BQ33" s="432"/>
      <c r="BR33" s="432"/>
      <c r="BS33" s="432"/>
      <c r="BT33" s="432"/>
      <c r="BU33" s="432"/>
      <c r="BV33" s="432"/>
      <c r="BW33" s="432"/>
      <c r="BX33" s="432"/>
      <c r="BY33" s="432"/>
      <c r="BZ33" s="432"/>
      <c r="CA33" s="432"/>
    </row>
    <row r="34" spans="1:79" ht="11.25" customHeight="1" x14ac:dyDescent="0.15">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3"/>
      <c r="AR34" s="73"/>
      <c r="AS34" s="73"/>
      <c r="AT34" s="73"/>
      <c r="AU34" s="73"/>
      <c r="AV34" s="73"/>
      <c r="AW34" s="73"/>
      <c r="AX34" s="73"/>
      <c r="AY34" s="73"/>
      <c r="AZ34" s="73"/>
      <c r="BA34" s="73"/>
      <c r="BB34" s="73"/>
      <c r="BC34" s="73"/>
      <c r="BD34" s="73"/>
      <c r="BE34" s="73"/>
      <c r="BF34" s="73"/>
      <c r="BG34" s="73"/>
      <c r="BH34" s="73"/>
      <c r="BI34" s="73"/>
      <c r="BJ34" s="123"/>
      <c r="BK34" s="123"/>
      <c r="BL34" s="123"/>
      <c r="BM34" s="123"/>
      <c r="BN34" s="123"/>
      <c r="BO34" s="123"/>
      <c r="BP34" s="123"/>
      <c r="BQ34" s="4"/>
      <c r="BR34" s="73"/>
      <c r="BS34" s="73"/>
      <c r="BT34" s="73"/>
      <c r="BU34" s="73"/>
      <c r="BV34" s="73"/>
      <c r="BW34" s="73"/>
      <c r="BX34" s="73"/>
      <c r="BY34" s="73"/>
      <c r="BZ34" s="73"/>
      <c r="CA34" s="73"/>
    </row>
    <row r="35" spans="1:79" ht="20.25" customHeight="1" x14ac:dyDescent="0.15">
      <c r="A35" s="75"/>
      <c r="B35" s="530" t="s">
        <v>190</v>
      </c>
      <c r="C35" s="531"/>
      <c r="D35" s="531"/>
      <c r="E35" s="531"/>
      <c r="F35" s="531"/>
      <c r="G35" s="531"/>
      <c r="H35" s="531"/>
      <c r="I35" s="531"/>
      <c r="J35" s="531"/>
      <c r="K35" s="531"/>
      <c r="L35" s="531"/>
      <c r="M35" s="531"/>
      <c r="N35" s="531"/>
      <c r="O35" s="531"/>
      <c r="P35" s="531"/>
      <c r="Q35" s="531"/>
      <c r="R35" s="531"/>
      <c r="S35" s="532"/>
      <c r="T35" s="533" t="s">
        <v>192</v>
      </c>
      <c r="U35" s="531"/>
      <c r="V35" s="531"/>
      <c r="W35" s="531"/>
      <c r="X35" s="531"/>
      <c r="Y35" s="531"/>
      <c r="Z35" s="531"/>
      <c r="AA35" s="531"/>
      <c r="AB35" s="531"/>
      <c r="AC35" s="531"/>
      <c r="AD35" s="531"/>
      <c r="AE35" s="531"/>
      <c r="AF35" s="531"/>
      <c r="AG35" s="531"/>
      <c r="AH35" s="531"/>
      <c r="AI35" s="531"/>
      <c r="AJ35" s="531"/>
      <c r="AK35" s="534"/>
      <c r="AL35" s="75"/>
      <c r="AM35" s="75"/>
      <c r="AN35" s="75"/>
      <c r="AO35" s="75"/>
      <c r="AP35" s="75"/>
      <c r="AQ35" s="535" t="s">
        <v>144</v>
      </c>
      <c r="AR35" s="536"/>
      <c r="AS35" s="536"/>
      <c r="AT35" s="536"/>
      <c r="AU35" s="536"/>
      <c r="AV35" s="536"/>
      <c r="AW35" s="536"/>
      <c r="AX35" s="536"/>
      <c r="AY35" s="536"/>
      <c r="AZ35" s="536"/>
      <c r="BA35" s="536"/>
      <c r="BB35" s="536"/>
      <c r="BC35" s="536"/>
      <c r="BD35" s="536"/>
      <c r="BE35" s="536"/>
      <c r="BF35" s="536"/>
      <c r="BG35" s="536"/>
      <c r="BH35" s="536"/>
      <c r="BI35" s="537"/>
      <c r="BJ35" s="536" t="s">
        <v>89</v>
      </c>
      <c r="BK35" s="536"/>
      <c r="BL35" s="536"/>
      <c r="BM35" s="536"/>
      <c r="BN35" s="536"/>
      <c r="BO35" s="536"/>
      <c r="BP35" s="536"/>
      <c r="BQ35" s="536"/>
      <c r="BR35" s="536"/>
      <c r="BS35" s="536"/>
      <c r="BT35" s="536"/>
      <c r="BU35" s="536"/>
      <c r="BV35" s="536"/>
      <c r="BW35" s="536"/>
      <c r="BX35" s="536"/>
      <c r="BY35" s="536"/>
      <c r="BZ35" s="538"/>
      <c r="CA35" s="123"/>
    </row>
    <row r="36" spans="1:79" ht="20.25" customHeight="1" x14ac:dyDescent="0.15">
      <c r="A36" s="75"/>
      <c r="B36" s="492" t="s">
        <v>194</v>
      </c>
      <c r="C36" s="493"/>
      <c r="D36" s="493"/>
      <c r="E36" s="493"/>
      <c r="F36" s="493"/>
      <c r="G36" s="493"/>
      <c r="H36" s="493"/>
      <c r="I36" s="493"/>
      <c r="J36" s="493"/>
      <c r="K36" s="493"/>
      <c r="L36" s="493"/>
      <c r="M36" s="493"/>
      <c r="N36" s="493"/>
      <c r="O36" s="493"/>
      <c r="P36" s="493"/>
      <c r="Q36" s="493"/>
      <c r="R36" s="493"/>
      <c r="S36" s="494"/>
      <c r="T36" s="495" t="s">
        <v>196</v>
      </c>
      <c r="U36" s="493"/>
      <c r="V36" s="493"/>
      <c r="W36" s="493"/>
      <c r="X36" s="493"/>
      <c r="Y36" s="493"/>
      <c r="Z36" s="493"/>
      <c r="AA36" s="493"/>
      <c r="AB36" s="493"/>
      <c r="AC36" s="493"/>
      <c r="AD36" s="493"/>
      <c r="AE36" s="493"/>
      <c r="AF36" s="493"/>
      <c r="AG36" s="493"/>
      <c r="AH36" s="493"/>
      <c r="AI36" s="493"/>
      <c r="AJ36" s="493"/>
      <c r="AK36" s="496"/>
      <c r="AL36" s="75"/>
      <c r="AM36" s="75"/>
      <c r="AN36" s="75"/>
      <c r="AO36" s="75"/>
      <c r="AP36" s="75"/>
      <c r="AQ36" s="497" t="s">
        <v>145</v>
      </c>
      <c r="AR36" s="498"/>
      <c r="AS36" s="498"/>
      <c r="AT36" s="498"/>
      <c r="AU36" s="498"/>
      <c r="AV36" s="498"/>
      <c r="AW36" s="498"/>
      <c r="AX36" s="498"/>
      <c r="AY36" s="498"/>
      <c r="AZ36" s="498"/>
      <c r="BA36" s="498"/>
      <c r="BB36" s="498"/>
      <c r="BC36" s="498"/>
      <c r="BD36" s="498"/>
      <c r="BE36" s="498"/>
      <c r="BF36" s="498"/>
      <c r="BG36" s="498"/>
      <c r="BH36" s="498"/>
      <c r="BI36" s="499"/>
      <c r="BJ36" s="498" t="s">
        <v>147</v>
      </c>
      <c r="BK36" s="498"/>
      <c r="BL36" s="498"/>
      <c r="BM36" s="498"/>
      <c r="BN36" s="498"/>
      <c r="BO36" s="498"/>
      <c r="BP36" s="498"/>
      <c r="BQ36" s="498"/>
      <c r="BR36" s="498"/>
      <c r="BS36" s="498"/>
      <c r="BT36" s="498"/>
      <c r="BU36" s="498"/>
      <c r="BV36" s="498"/>
      <c r="BW36" s="498"/>
      <c r="BX36" s="498"/>
      <c r="BY36" s="498"/>
      <c r="BZ36" s="500"/>
      <c r="CA36" s="123"/>
    </row>
    <row r="37" spans="1:79" ht="20.25" customHeight="1" x14ac:dyDescent="0.15">
      <c r="A37" s="75"/>
      <c r="B37" s="77" t="s">
        <v>93</v>
      </c>
      <c r="C37" s="84"/>
      <c r="D37" s="84"/>
      <c r="E37" s="84"/>
      <c r="F37" s="84"/>
      <c r="G37" s="84"/>
      <c r="H37" s="84"/>
      <c r="I37" s="84"/>
      <c r="J37" s="84"/>
      <c r="K37" s="89"/>
      <c r="L37" s="84"/>
      <c r="M37" s="84"/>
      <c r="N37" s="84"/>
      <c r="O37" s="84"/>
      <c r="P37" s="84"/>
      <c r="Q37" s="84"/>
      <c r="R37" s="84"/>
      <c r="S37" s="98"/>
      <c r="T37" s="262" t="s">
        <v>197</v>
      </c>
      <c r="U37" s="263"/>
      <c r="V37" s="263"/>
      <c r="W37" s="263"/>
      <c r="X37" s="263"/>
      <c r="Y37" s="263"/>
      <c r="Z37" s="263"/>
      <c r="AA37" s="263"/>
      <c r="AB37" s="442" t="s">
        <v>214</v>
      </c>
      <c r="AC37" s="442"/>
      <c r="AD37" s="442"/>
      <c r="AE37" s="442"/>
      <c r="AF37" s="442"/>
      <c r="AG37" s="263" t="s">
        <v>259</v>
      </c>
      <c r="AH37" s="263"/>
      <c r="AI37" s="263"/>
      <c r="AJ37" s="263"/>
      <c r="AK37" s="444"/>
      <c r="AL37" s="75"/>
      <c r="AM37" s="75"/>
      <c r="AN37" s="75"/>
      <c r="AO37" s="75"/>
      <c r="AP37" s="75"/>
      <c r="AQ37" s="497" t="s">
        <v>99</v>
      </c>
      <c r="AR37" s="498"/>
      <c r="AS37" s="498"/>
      <c r="AT37" s="498"/>
      <c r="AU37" s="498"/>
      <c r="AV37" s="498"/>
      <c r="AW37" s="498"/>
      <c r="AX37" s="498"/>
      <c r="AY37" s="498"/>
      <c r="AZ37" s="498"/>
      <c r="BA37" s="498"/>
      <c r="BB37" s="498"/>
      <c r="BC37" s="498"/>
      <c r="BD37" s="498"/>
      <c r="BE37" s="498"/>
      <c r="BF37" s="498"/>
      <c r="BG37" s="498"/>
      <c r="BH37" s="498"/>
      <c r="BI37" s="499"/>
      <c r="BJ37" s="498" t="s">
        <v>148</v>
      </c>
      <c r="BK37" s="498"/>
      <c r="BL37" s="498"/>
      <c r="BM37" s="498"/>
      <c r="BN37" s="498"/>
      <c r="BO37" s="498"/>
      <c r="BP37" s="498"/>
      <c r="BQ37" s="498"/>
      <c r="BR37" s="498"/>
      <c r="BS37" s="498"/>
      <c r="BT37" s="498"/>
      <c r="BU37" s="498"/>
      <c r="BV37" s="498"/>
      <c r="BW37" s="498"/>
      <c r="BX37" s="498"/>
      <c r="BY37" s="498"/>
      <c r="BZ37" s="500"/>
      <c r="CA37" s="123"/>
    </row>
    <row r="38" spans="1:79" ht="10.5" customHeight="1" x14ac:dyDescent="0.15">
      <c r="A38" s="75"/>
      <c r="B38" s="446" t="s">
        <v>64</v>
      </c>
      <c r="C38" s="447"/>
      <c r="D38" s="447"/>
      <c r="E38" s="447"/>
      <c r="F38" s="447"/>
      <c r="G38" s="447"/>
      <c r="H38" s="447"/>
      <c r="I38" s="447"/>
      <c r="J38" s="448"/>
      <c r="K38" s="452" t="s">
        <v>198</v>
      </c>
      <c r="L38" s="453"/>
      <c r="M38" s="453"/>
      <c r="N38" s="453"/>
      <c r="O38" s="453"/>
      <c r="P38" s="453"/>
      <c r="Q38" s="453"/>
      <c r="R38" s="453"/>
      <c r="S38" s="454"/>
      <c r="T38" s="440"/>
      <c r="U38" s="441"/>
      <c r="V38" s="441"/>
      <c r="W38" s="441"/>
      <c r="X38" s="441"/>
      <c r="Y38" s="441"/>
      <c r="Z38" s="441"/>
      <c r="AA38" s="441"/>
      <c r="AB38" s="443"/>
      <c r="AC38" s="443"/>
      <c r="AD38" s="443"/>
      <c r="AE38" s="443"/>
      <c r="AF38" s="443"/>
      <c r="AG38" s="441"/>
      <c r="AH38" s="441"/>
      <c r="AI38" s="441"/>
      <c r="AJ38" s="441"/>
      <c r="AK38" s="445"/>
      <c r="AL38" s="75"/>
      <c r="AM38" s="75"/>
      <c r="AN38" s="75"/>
      <c r="AO38" s="75"/>
      <c r="AP38" s="75"/>
      <c r="AQ38" s="458" t="s">
        <v>53</v>
      </c>
      <c r="AR38" s="459"/>
      <c r="AS38" s="459"/>
      <c r="AT38" s="459"/>
      <c r="AU38" s="459"/>
      <c r="AV38" s="459"/>
      <c r="AW38" s="459"/>
      <c r="AX38" s="459"/>
      <c r="AY38" s="459"/>
      <c r="AZ38" s="459"/>
      <c r="BA38" s="459"/>
      <c r="BB38" s="459"/>
      <c r="BC38" s="459"/>
      <c r="BD38" s="459"/>
      <c r="BE38" s="459"/>
      <c r="BF38" s="459"/>
      <c r="BG38" s="459"/>
      <c r="BH38" s="459"/>
      <c r="BI38" s="460"/>
      <c r="BJ38" s="464" t="s">
        <v>149</v>
      </c>
      <c r="BK38" s="459"/>
      <c r="BL38" s="459"/>
      <c r="BM38" s="459"/>
      <c r="BN38" s="459"/>
      <c r="BO38" s="459"/>
      <c r="BP38" s="459"/>
      <c r="BQ38" s="459"/>
      <c r="BR38" s="459"/>
      <c r="BS38" s="459"/>
      <c r="BT38" s="459"/>
      <c r="BU38" s="459"/>
      <c r="BV38" s="459"/>
      <c r="BW38" s="459"/>
      <c r="BX38" s="459"/>
      <c r="BY38" s="459"/>
      <c r="BZ38" s="465"/>
      <c r="CA38" s="123"/>
    </row>
    <row r="39" spans="1:79" ht="9.75" customHeight="1" x14ac:dyDescent="0.15">
      <c r="A39" s="75"/>
      <c r="B39" s="449"/>
      <c r="C39" s="450"/>
      <c r="D39" s="450"/>
      <c r="E39" s="450"/>
      <c r="F39" s="450"/>
      <c r="G39" s="450"/>
      <c r="H39" s="450"/>
      <c r="I39" s="450"/>
      <c r="J39" s="451"/>
      <c r="K39" s="455"/>
      <c r="L39" s="456"/>
      <c r="M39" s="456"/>
      <c r="N39" s="456"/>
      <c r="O39" s="456"/>
      <c r="P39" s="456"/>
      <c r="Q39" s="456"/>
      <c r="R39" s="456"/>
      <c r="S39" s="457"/>
      <c r="T39" s="468" t="s">
        <v>286</v>
      </c>
      <c r="U39" s="348"/>
      <c r="V39" s="348"/>
      <c r="W39" s="348"/>
      <c r="X39" s="348"/>
      <c r="Y39" s="348"/>
      <c r="Z39" s="348"/>
      <c r="AA39" s="348"/>
      <c r="AB39" s="348"/>
      <c r="AC39" s="469"/>
      <c r="AD39" s="347" t="s">
        <v>287</v>
      </c>
      <c r="AE39" s="348"/>
      <c r="AF39" s="348"/>
      <c r="AG39" s="348"/>
      <c r="AH39" s="348"/>
      <c r="AI39" s="348"/>
      <c r="AJ39" s="348"/>
      <c r="AK39" s="471"/>
      <c r="AL39" s="75"/>
      <c r="AM39" s="75"/>
      <c r="AN39" s="75"/>
      <c r="AO39" s="75"/>
      <c r="AP39" s="75"/>
      <c r="AQ39" s="461"/>
      <c r="AR39" s="462"/>
      <c r="AS39" s="462"/>
      <c r="AT39" s="462"/>
      <c r="AU39" s="462"/>
      <c r="AV39" s="462"/>
      <c r="AW39" s="462"/>
      <c r="AX39" s="462"/>
      <c r="AY39" s="462"/>
      <c r="AZ39" s="462"/>
      <c r="BA39" s="462"/>
      <c r="BB39" s="462"/>
      <c r="BC39" s="462"/>
      <c r="BD39" s="462"/>
      <c r="BE39" s="462"/>
      <c r="BF39" s="462"/>
      <c r="BG39" s="462"/>
      <c r="BH39" s="462"/>
      <c r="BI39" s="463"/>
      <c r="BJ39" s="466"/>
      <c r="BK39" s="462"/>
      <c r="BL39" s="462"/>
      <c r="BM39" s="462"/>
      <c r="BN39" s="462"/>
      <c r="BO39" s="462"/>
      <c r="BP39" s="462"/>
      <c r="BQ39" s="462"/>
      <c r="BR39" s="462"/>
      <c r="BS39" s="462"/>
      <c r="BT39" s="462"/>
      <c r="BU39" s="462"/>
      <c r="BV39" s="462"/>
      <c r="BW39" s="462"/>
      <c r="BX39" s="462"/>
      <c r="BY39" s="462"/>
      <c r="BZ39" s="467"/>
      <c r="CA39" s="123"/>
    </row>
    <row r="40" spans="1:79" ht="9.75" customHeight="1" x14ac:dyDescent="0.15">
      <c r="A40" s="75"/>
      <c r="B40" s="78"/>
      <c r="C40" s="85"/>
      <c r="D40" s="85"/>
      <c r="E40" s="85"/>
      <c r="F40" s="85"/>
      <c r="G40" s="85"/>
      <c r="H40" s="85"/>
      <c r="I40" s="85"/>
      <c r="J40" s="85"/>
      <c r="K40" s="90"/>
      <c r="L40" s="95"/>
      <c r="M40" s="95"/>
      <c r="N40" s="95"/>
      <c r="O40" s="95"/>
      <c r="P40" s="95"/>
      <c r="Q40" s="95"/>
      <c r="R40" s="95"/>
      <c r="S40" s="99"/>
      <c r="T40" s="246"/>
      <c r="U40" s="210"/>
      <c r="V40" s="210"/>
      <c r="W40" s="210"/>
      <c r="X40" s="210"/>
      <c r="Y40" s="210"/>
      <c r="Z40" s="210"/>
      <c r="AA40" s="210"/>
      <c r="AB40" s="210"/>
      <c r="AC40" s="470"/>
      <c r="AD40" s="472"/>
      <c r="AE40" s="210"/>
      <c r="AF40" s="210"/>
      <c r="AG40" s="210"/>
      <c r="AH40" s="210"/>
      <c r="AI40" s="210"/>
      <c r="AJ40" s="210"/>
      <c r="AK40" s="473"/>
      <c r="AL40" s="75"/>
      <c r="AM40" s="75"/>
      <c r="AN40" s="75"/>
      <c r="AO40" s="75"/>
      <c r="AP40" s="75"/>
      <c r="AQ40" s="458" t="s">
        <v>146</v>
      </c>
      <c r="AR40" s="459"/>
      <c r="AS40" s="459"/>
      <c r="AT40" s="459"/>
      <c r="AU40" s="459"/>
      <c r="AV40" s="459"/>
      <c r="AW40" s="459"/>
      <c r="AX40" s="459"/>
      <c r="AY40" s="459"/>
      <c r="AZ40" s="459"/>
      <c r="BA40" s="459"/>
      <c r="BB40" s="459"/>
      <c r="BC40" s="459"/>
      <c r="BD40" s="459"/>
      <c r="BE40" s="459"/>
      <c r="BF40" s="459"/>
      <c r="BG40" s="459"/>
      <c r="BH40" s="459"/>
      <c r="BI40" s="460"/>
      <c r="BJ40" s="464" t="s">
        <v>80</v>
      </c>
      <c r="BK40" s="459"/>
      <c r="BL40" s="459"/>
      <c r="BM40" s="459"/>
      <c r="BN40" s="459"/>
      <c r="BO40" s="459"/>
      <c r="BP40" s="459"/>
      <c r="BQ40" s="459"/>
      <c r="BR40" s="459"/>
      <c r="BS40" s="459"/>
      <c r="BT40" s="459"/>
      <c r="BU40" s="459"/>
      <c r="BV40" s="459"/>
      <c r="BW40" s="459"/>
      <c r="BX40" s="459"/>
      <c r="BY40" s="459"/>
      <c r="BZ40" s="465"/>
      <c r="CA40" s="123"/>
    </row>
    <row r="41" spans="1:79" ht="10.5" customHeight="1" x14ac:dyDescent="0.15">
      <c r="A41" s="75"/>
      <c r="B41" s="79" t="s">
        <v>92</v>
      </c>
      <c r="C41" s="24"/>
      <c r="D41" s="24"/>
      <c r="E41" s="24"/>
      <c r="F41" s="24"/>
      <c r="G41" s="24"/>
      <c r="H41" s="24"/>
      <c r="I41" s="24"/>
      <c r="J41" s="24"/>
      <c r="K41" s="91"/>
      <c r="L41" s="24"/>
      <c r="M41" s="24"/>
      <c r="N41" s="24"/>
      <c r="O41" s="24"/>
      <c r="P41" s="24"/>
      <c r="Q41" s="24"/>
      <c r="R41" s="24"/>
      <c r="S41" s="36"/>
      <c r="T41" s="246" t="s">
        <v>199</v>
      </c>
      <c r="U41" s="210"/>
      <c r="V41" s="210"/>
      <c r="W41" s="108"/>
      <c r="X41" s="108"/>
      <c r="Y41" s="108"/>
      <c r="Z41" s="108"/>
      <c r="AA41" s="447" t="s">
        <v>261</v>
      </c>
      <c r="AB41" s="447"/>
      <c r="AC41" s="448"/>
      <c r="AD41" s="113"/>
      <c r="AE41" s="108"/>
      <c r="AF41" s="108"/>
      <c r="AG41" s="108"/>
      <c r="AH41" s="108"/>
      <c r="AI41" s="447" t="s">
        <v>260</v>
      </c>
      <c r="AJ41" s="447"/>
      <c r="AK41" s="474"/>
      <c r="AL41" s="75"/>
      <c r="AM41" s="75"/>
      <c r="AN41" s="75"/>
      <c r="AO41" s="75"/>
      <c r="AP41" s="75"/>
      <c r="AQ41" s="461"/>
      <c r="AR41" s="462"/>
      <c r="AS41" s="462"/>
      <c r="AT41" s="462"/>
      <c r="AU41" s="462"/>
      <c r="AV41" s="462"/>
      <c r="AW41" s="462"/>
      <c r="AX41" s="462"/>
      <c r="AY41" s="462"/>
      <c r="AZ41" s="462"/>
      <c r="BA41" s="462"/>
      <c r="BB41" s="462"/>
      <c r="BC41" s="462"/>
      <c r="BD41" s="462"/>
      <c r="BE41" s="462"/>
      <c r="BF41" s="462"/>
      <c r="BG41" s="462"/>
      <c r="BH41" s="462"/>
      <c r="BI41" s="463"/>
      <c r="BJ41" s="466"/>
      <c r="BK41" s="462"/>
      <c r="BL41" s="462"/>
      <c r="BM41" s="462"/>
      <c r="BN41" s="462"/>
      <c r="BO41" s="462"/>
      <c r="BP41" s="462"/>
      <c r="BQ41" s="462"/>
      <c r="BR41" s="462"/>
      <c r="BS41" s="462"/>
      <c r="BT41" s="462"/>
      <c r="BU41" s="462"/>
      <c r="BV41" s="462"/>
      <c r="BW41" s="462"/>
      <c r="BX41" s="462"/>
      <c r="BY41" s="462"/>
      <c r="BZ41" s="467"/>
      <c r="CA41" s="123"/>
    </row>
    <row r="42" spans="1:79" ht="10.5" customHeight="1" x14ac:dyDescent="0.15">
      <c r="A42" s="75"/>
      <c r="B42" s="476" t="s">
        <v>91</v>
      </c>
      <c r="C42" s="477"/>
      <c r="D42" s="477"/>
      <c r="E42" s="477"/>
      <c r="F42" s="477"/>
      <c r="G42" s="477"/>
      <c r="H42" s="477"/>
      <c r="I42" s="477"/>
      <c r="J42" s="478"/>
      <c r="K42" s="508" t="s">
        <v>245</v>
      </c>
      <c r="L42" s="509"/>
      <c r="M42" s="509"/>
      <c r="N42" s="509"/>
      <c r="O42" s="509"/>
      <c r="P42" s="509"/>
      <c r="Q42" s="509"/>
      <c r="R42" s="509"/>
      <c r="S42" s="510"/>
      <c r="T42" s="440"/>
      <c r="U42" s="441"/>
      <c r="V42" s="441"/>
      <c r="W42" s="109"/>
      <c r="X42" s="109"/>
      <c r="Y42" s="109"/>
      <c r="Z42" s="109"/>
      <c r="AA42" s="450"/>
      <c r="AB42" s="450"/>
      <c r="AC42" s="451"/>
      <c r="AD42" s="114"/>
      <c r="AE42" s="109"/>
      <c r="AF42" s="109"/>
      <c r="AG42" s="109"/>
      <c r="AH42" s="109"/>
      <c r="AI42" s="450"/>
      <c r="AJ42" s="450"/>
      <c r="AK42" s="475"/>
      <c r="AL42" s="75"/>
      <c r="AM42" s="75"/>
      <c r="AN42" s="75"/>
      <c r="AO42" s="75"/>
      <c r="AP42" s="75"/>
      <c r="AQ42" s="458" t="s">
        <v>270</v>
      </c>
      <c r="AR42" s="459"/>
      <c r="AS42" s="459"/>
      <c r="AT42" s="459"/>
      <c r="AU42" s="459"/>
      <c r="AV42" s="459"/>
      <c r="AW42" s="459"/>
      <c r="AX42" s="459"/>
      <c r="AY42" s="459"/>
      <c r="AZ42" s="459"/>
      <c r="BA42" s="459"/>
      <c r="BB42" s="459"/>
      <c r="BC42" s="459"/>
      <c r="BD42" s="459"/>
      <c r="BE42" s="459"/>
      <c r="BF42" s="459"/>
      <c r="BG42" s="459"/>
      <c r="BH42" s="459"/>
      <c r="BI42" s="460"/>
      <c r="BJ42" s="464" t="s">
        <v>271</v>
      </c>
      <c r="BK42" s="459"/>
      <c r="BL42" s="459"/>
      <c r="BM42" s="459"/>
      <c r="BN42" s="459"/>
      <c r="BO42" s="459"/>
      <c r="BP42" s="459"/>
      <c r="BQ42" s="459"/>
      <c r="BR42" s="459"/>
      <c r="BS42" s="459"/>
      <c r="BT42" s="459"/>
      <c r="BU42" s="459"/>
      <c r="BV42" s="459"/>
      <c r="BW42" s="459"/>
      <c r="BX42" s="459"/>
      <c r="BY42" s="459"/>
      <c r="BZ42" s="465"/>
      <c r="CA42" s="123"/>
    </row>
    <row r="43" spans="1:79" ht="9.75" customHeight="1" x14ac:dyDescent="0.15">
      <c r="A43" s="75"/>
      <c r="B43" s="476"/>
      <c r="C43" s="477"/>
      <c r="D43" s="477"/>
      <c r="E43" s="477"/>
      <c r="F43" s="477"/>
      <c r="G43" s="477"/>
      <c r="H43" s="477"/>
      <c r="I43" s="477"/>
      <c r="J43" s="478"/>
      <c r="K43" s="508"/>
      <c r="L43" s="509"/>
      <c r="M43" s="509"/>
      <c r="N43" s="509"/>
      <c r="O43" s="509"/>
      <c r="P43" s="509"/>
      <c r="Q43" s="509"/>
      <c r="R43" s="509"/>
      <c r="S43" s="510"/>
      <c r="T43" s="468" t="s">
        <v>202</v>
      </c>
      <c r="U43" s="348"/>
      <c r="V43" s="348"/>
      <c r="W43" s="486" t="s">
        <v>234</v>
      </c>
      <c r="X43" s="486"/>
      <c r="Y43" s="486"/>
      <c r="Z43" s="486"/>
      <c r="AA43" s="486" t="s">
        <v>203</v>
      </c>
      <c r="AB43" s="486"/>
      <c r="AC43" s="487"/>
      <c r="AD43" s="516" t="s">
        <v>28</v>
      </c>
      <c r="AE43" s="517"/>
      <c r="AF43" s="517"/>
      <c r="AG43" s="517"/>
      <c r="AH43" s="517"/>
      <c r="AI43" s="517"/>
      <c r="AJ43" s="517"/>
      <c r="AK43" s="518"/>
      <c r="AL43" s="75"/>
      <c r="AM43" s="73"/>
      <c r="AN43" s="75"/>
      <c r="AO43" s="75"/>
      <c r="AP43" s="75"/>
      <c r="AQ43" s="511"/>
      <c r="AR43" s="512"/>
      <c r="AS43" s="512"/>
      <c r="AT43" s="512"/>
      <c r="AU43" s="512"/>
      <c r="AV43" s="512"/>
      <c r="AW43" s="512"/>
      <c r="AX43" s="512"/>
      <c r="AY43" s="512"/>
      <c r="AZ43" s="512"/>
      <c r="BA43" s="512"/>
      <c r="BB43" s="512"/>
      <c r="BC43" s="512"/>
      <c r="BD43" s="512"/>
      <c r="BE43" s="512"/>
      <c r="BF43" s="512"/>
      <c r="BG43" s="512"/>
      <c r="BH43" s="512"/>
      <c r="BI43" s="513"/>
      <c r="BJ43" s="514"/>
      <c r="BK43" s="512"/>
      <c r="BL43" s="512"/>
      <c r="BM43" s="512"/>
      <c r="BN43" s="512"/>
      <c r="BO43" s="512"/>
      <c r="BP43" s="512"/>
      <c r="BQ43" s="512"/>
      <c r="BR43" s="512"/>
      <c r="BS43" s="512"/>
      <c r="BT43" s="512"/>
      <c r="BU43" s="512"/>
      <c r="BV43" s="512"/>
      <c r="BW43" s="512"/>
      <c r="BX43" s="512"/>
      <c r="BY43" s="512"/>
      <c r="BZ43" s="515"/>
      <c r="CA43" s="123"/>
    </row>
    <row r="44" spans="1:79" ht="8.25" customHeight="1" x14ac:dyDescent="0.15">
      <c r="A44" s="75"/>
      <c r="B44" s="446" t="s">
        <v>243</v>
      </c>
      <c r="C44" s="447"/>
      <c r="D44" s="447"/>
      <c r="E44" s="447"/>
      <c r="F44" s="447"/>
      <c r="G44" s="447"/>
      <c r="H44" s="447"/>
      <c r="I44" s="447"/>
      <c r="J44" s="448"/>
      <c r="K44" s="452" t="s">
        <v>244</v>
      </c>
      <c r="L44" s="453"/>
      <c r="M44" s="453"/>
      <c r="N44" s="453"/>
      <c r="O44" s="453"/>
      <c r="P44" s="453"/>
      <c r="Q44" s="453"/>
      <c r="R44" s="453"/>
      <c r="S44" s="454"/>
      <c r="T44" s="246"/>
      <c r="U44" s="210"/>
      <c r="V44" s="210"/>
      <c r="W44" s="447"/>
      <c r="X44" s="447"/>
      <c r="Y44" s="447"/>
      <c r="Z44" s="447"/>
      <c r="AA44" s="447"/>
      <c r="AB44" s="447"/>
      <c r="AC44" s="448"/>
      <c r="AD44" s="519"/>
      <c r="AE44" s="520"/>
      <c r="AF44" s="520"/>
      <c r="AG44" s="520"/>
      <c r="AH44" s="520"/>
      <c r="AI44" s="520"/>
      <c r="AJ44" s="520"/>
      <c r="AK44" s="521"/>
      <c r="AL44" s="75"/>
      <c r="AM44" s="75"/>
      <c r="AN44" s="75"/>
      <c r="AO44" s="75"/>
      <c r="AP44" s="75"/>
      <c r="AQ44" s="75"/>
      <c r="AR44" s="73"/>
      <c r="AS44" s="73"/>
      <c r="AT44" s="73"/>
      <c r="AU44" s="73"/>
      <c r="AV44" s="73"/>
      <c r="AW44" s="73"/>
      <c r="AX44" s="73"/>
      <c r="AY44" s="73"/>
      <c r="AZ44" s="73"/>
      <c r="BA44" s="73"/>
      <c r="BB44" s="73"/>
      <c r="BC44" s="73"/>
      <c r="BD44" s="73"/>
      <c r="BE44" s="73"/>
      <c r="BF44" s="73"/>
      <c r="BG44" s="73"/>
      <c r="BH44" s="75"/>
      <c r="BI44" s="73"/>
      <c r="BJ44" s="73"/>
      <c r="BK44" s="73"/>
      <c r="BL44" s="73"/>
      <c r="BM44" s="73"/>
      <c r="BN44" s="73"/>
      <c r="BO44" s="73"/>
      <c r="BP44" s="73"/>
      <c r="BQ44" s="73"/>
      <c r="BR44" s="73"/>
      <c r="BS44" s="73"/>
      <c r="BT44" s="73"/>
      <c r="BU44" s="73"/>
      <c r="BV44" s="73"/>
      <c r="BW44" s="73"/>
      <c r="BX44" s="73"/>
      <c r="BY44" s="73"/>
      <c r="BZ44" s="73"/>
      <c r="CA44" s="73"/>
    </row>
    <row r="45" spans="1:79" ht="16.5" customHeight="1" x14ac:dyDescent="0.15">
      <c r="A45" s="75"/>
      <c r="B45" s="446"/>
      <c r="C45" s="447"/>
      <c r="D45" s="447"/>
      <c r="E45" s="447"/>
      <c r="F45" s="447"/>
      <c r="G45" s="447"/>
      <c r="H45" s="447"/>
      <c r="I45" s="447"/>
      <c r="J45" s="448"/>
      <c r="K45" s="452"/>
      <c r="L45" s="453"/>
      <c r="M45" s="453"/>
      <c r="N45" s="453"/>
      <c r="O45" s="453"/>
      <c r="P45" s="453"/>
      <c r="Q45" s="453"/>
      <c r="R45" s="453"/>
      <c r="S45" s="454"/>
      <c r="T45" s="501" t="s">
        <v>206</v>
      </c>
      <c r="U45" s="502"/>
      <c r="V45" s="502"/>
      <c r="W45" s="502" t="s">
        <v>235</v>
      </c>
      <c r="X45" s="502"/>
      <c r="Y45" s="502"/>
      <c r="Z45" s="502"/>
      <c r="AA45" s="503" t="s">
        <v>28</v>
      </c>
      <c r="AB45" s="503"/>
      <c r="AC45" s="504"/>
      <c r="AD45" s="505" t="s">
        <v>237</v>
      </c>
      <c r="AE45" s="503"/>
      <c r="AF45" s="503"/>
      <c r="AG45" s="503"/>
      <c r="AH45" s="503"/>
      <c r="AI45" s="503" t="s">
        <v>203</v>
      </c>
      <c r="AJ45" s="503"/>
      <c r="AK45" s="506"/>
      <c r="AL45" s="75"/>
      <c r="AM45" s="75"/>
      <c r="AN45" s="75"/>
      <c r="AO45" s="75"/>
      <c r="AP45" s="75"/>
      <c r="AQ45" s="507" t="s">
        <v>204</v>
      </c>
      <c r="AR45" s="507"/>
      <c r="AS45" s="432" t="s">
        <v>173</v>
      </c>
      <c r="AT45" s="432"/>
      <c r="AU45" s="432"/>
      <c r="AV45" s="432"/>
      <c r="AW45" s="432"/>
      <c r="AX45" s="432"/>
      <c r="AY45" s="432"/>
      <c r="AZ45" s="432"/>
      <c r="BA45" s="432"/>
      <c r="BB45" s="432"/>
      <c r="BC45" s="432"/>
      <c r="BD45" s="432"/>
      <c r="BE45" s="432"/>
      <c r="BF45" s="432"/>
      <c r="BG45" s="432"/>
      <c r="BH45" s="432"/>
      <c r="BI45" s="432"/>
      <c r="BJ45" s="432"/>
      <c r="BK45" s="432"/>
      <c r="BL45" s="432"/>
      <c r="BM45" s="432"/>
      <c r="BN45" s="432"/>
      <c r="BO45" s="432"/>
      <c r="BP45" s="432"/>
      <c r="BQ45" s="432"/>
      <c r="BR45" s="432"/>
      <c r="BS45" s="432"/>
      <c r="BT45" s="432"/>
      <c r="BU45" s="432"/>
      <c r="BV45" s="432"/>
      <c r="BW45" s="432"/>
      <c r="BX45" s="432"/>
      <c r="BY45" s="83"/>
      <c r="BZ45" s="83"/>
      <c r="CA45" s="83"/>
    </row>
    <row r="46" spans="1:79" ht="16.5" customHeight="1" x14ac:dyDescent="0.15">
      <c r="A46" s="75"/>
      <c r="B46" s="479" t="s">
        <v>242</v>
      </c>
      <c r="C46" s="480"/>
      <c r="D46" s="480"/>
      <c r="E46" s="480"/>
      <c r="F46" s="480"/>
      <c r="G46" s="480"/>
      <c r="H46" s="480"/>
      <c r="I46" s="480"/>
      <c r="J46" s="481"/>
      <c r="K46" s="482" t="s">
        <v>246</v>
      </c>
      <c r="L46" s="483"/>
      <c r="M46" s="483"/>
      <c r="N46" s="483"/>
      <c r="O46" s="483"/>
      <c r="P46" s="483"/>
      <c r="Q46" s="483"/>
      <c r="R46" s="483"/>
      <c r="S46" s="484"/>
      <c r="T46" s="485" t="s">
        <v>78</v>
      </c>
      <c r="U46" s="486"/>
      <c r="V46" s="486"/>
      <c r="W46" s="110"/>
      <c r="X46" s="110"/>
      <c r="Y46" s="110"/>
      <c r="Z46" s="110"/>
      <c r="AA46" s="486" t="s">
        <v>86</v>
      </c>
      <c r="AB46" s="486"/>
      <c r="AC46" s="487"/>
      <c r="AD46" s="488" t="s">
        <v>78</v>
      </c>
      <c r="AE46" s="486"/>
      <c r="AF46" s="486"/>
      <c r="AG46" s="110"/>
      <c r="AH46" s="110"/>
      <c r="AI46" s="486" t="s">
        <v>207</v>
      </c>
      <c r="AJ46" s="486"/>
      <c r="AK46" s="489"/>
      <c r="AL46" s="75"/>
      <c r="AM46" s="75"/>
      <c r="AN46" s="75"/>
      <c r="AO46" s="75"/>
      <c r="AP46" s="75"/>
      <c r="AQ46" s="119"/>
      <c r="AR46" s="119"/>
      <c r="AS46" s="432" t="s">
        <v>238</v>
      </c>
      <c r="AT46" s="432"/>
      <c r="AU46" s="432"/>
      <c r="AV46" s="432"/>
      <c r="AW46" s="432"/>
      <c r="AX46" s="432"/>
      <c r="AY46" s="432"/>
      <c r="AZ46" s="432"/>
      <c r="BA46" s="432"/>
      <c r="BB46" s="432"/>
      <c r="BC46" s="432"/>
      <c r="BD46" s="432"/>
      <c r="BE46" s="432"/>
      <c r="BF46" s="432"/>
      <c r="BG46" s="432"/>
      <c r="BH46" s="432"/>
      <c r="BI46" s="432"/>
      <c r="BJ46" s="432"/>
      <c r="BK46" s="432"/>
      <c r="BL46" s="432"/>
      <c r="BM46" s="432"/>
      <c r="BN46" s="432"/>
      <c r="BO46" s="432"/>
      <c r="BP46" s="432"/>
      <c r="BQ46" s="432"/>
      <c r="BR46" s="432"/>
      <c r="BS46" s="432"/>
      <c r="BT46" s="432"/>
      <c r="BU46" s="432"/>
      <c r="BV46" s="432"/>
      <c r="BW46" s="432"/>
      <c r="BX46" s="432"/>
      <c r="BY46" s="432"/>
      <c r="BZ46" s="432"/>
      <c r="CA46" s="432"/>
    </row>
    <row r="47" spans="1:79" ht="16.5" customHeight="1" x14ac:dyDescent="0.15">
      <c r="A47" s="75"/>
      <c r="B47" s="80"/>
      <c r="C47" s="86"/>
      <c r="D47" s="86"/>
      <c r="E47" s="86"/>
      <c r="F47" s="86"/>
      <c r="G47" s="86"/>
      <c r="H47" s="86"/>
      <c r="I47" s="86"/>
      <c r="J47" s="86"/>
      <c r="K47" s="92"/>
      <c r="L47" s="86"/>
      <c r="M47" s="86"/>
      <c r="N47" s="86"/>
      <c r="O47" s="86"/>
      <c r="P47" s="86"/>
      <c r="Q47" s="86"/>
      <c r="R47" s="86"/>
      <c r="S47" s="100"/>
      <c r="T47" s="490" t="s">
        <v>209</v>
      </c>
      <c r="U47" s="447"/>
      <c r="V47" s="447"/>
      <c r="W47" s="24"/>
      <c r="X47" s="24"/>
      <c r="Y47" s="24"/>
      <c r="Z47" s="24"/>
      <c r="AA47" s="447" t="s">
        <v>86</v>
      </c>
      <c r="AB47" s="447"/>
      <c r="AC47" s="448"/>
      <c r="AD47" s="491" t="s">
        <v>209</v>
      </c>
      <c r="AE47" s="447"/>
      <c r="AF47" s="447"/>
      <c r="AG47" s="24"/>
      <c r="AH47" s="24"/>
      <c r="AI47" s="447" t="s">
        <v>86</v>
      </c>
      <c r="AJ47" s="447"/>
      <c r="AK47" s="474"/>
      <c r="AL47" s="75"/>
      <c r="AM47" s="75"/>
      <c r="AN47" s="75"/>
      <c r="AO47" s="75"/>
      <c r="AP47" s="75"/>
      <c r="AQ47" s="75"/>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row>
    <row r="48" spans="1:79" x14ac:dyDescent="0.15">
      <c r="A48" s="75"/>
      <c r="B48" s="12"/>
      <c r="C48" s="4"/>
      <c r="D48" s="4"/>
      <c r="E48" s="4"/>
      <c r="F48" s="4"/>
      <c r="G48" s="4"/>
      <c r="H48" s="4"/>
      <c r="I48" s="4"/>
      <c r="J48" s="4"/>
      <c r="K48" s="93"/>
      <c r="L48" s="4"/>
      <c r="M48" s="4"/>
      <c r="N48" s="4"/>
      <c r="O48" s="4"/>
      <c r="P48" s="4"/>
      <c r="Q48" s="4"/>
      <c r="R48" s="4"/>
      <c r="S48" s="40"/>
      <c r="T48" s="104"/>
      <c r="U48" s="85"/>
      <c r="V48" s="85"/>
      <c r="W48" s="24"/>
      <c r="X48" s="24"/>
      <c r="Y48" s="24"/>
      <c r="Z48" s="24"/>
      <c r="AA48" s="85"/>
      <c r="AB48" s="85"/>
      <c r="AC48" s="88"/>
      <c r="AD48" s="115"/>
      <c r="AE48" s="85"/>
      <c r="AF48" s="85"/>
      <c r="AG48" s="24"/>
      <c r="AH48" s="24"/>
      <c r="AI48" s="85"/>
      <c r="AJ48" s="85"/>
      <c r="AK48" s="116"/>
      <c r="AL48" s="75"/>
      <c r="AM48" s="75"/>
      <c r="AN48" s="75"/>
      <c r="AO48" s="75"/>
      <c r="AP48" s="75"/>
      <c r="AQ48" s="75"/>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row>
    <row r="49" spans="1:79" ht="22.5" customHeight="1" x14ac:dyDescent="0.15">
      <c r="A49" s="73"/>
      <c r="B49" s="81"/>
      <c r="C49" s="87"/>
      <c r="D49" s="87"/>
      <c r="E49" s="87"/>
      <c r="F49" s="87"/>
      <c r="G49" s="87"/>
      <c r="H49" s="87"/>
      <c r="I49" s="87"/>
      <c r="J49" s="87"/>
      <c r="K49" s="94"/>
      <c r="L49" s="87"/>
      <c r="M49" s="87"/>
      <c r="N49" s="87"/>
      <c r="O49" s="87"/>
      <c r="P49" s="87"/>
      <c r="Q49" s="87"/>
      <c r="R49" s="87"/>
      <c r="S49" s="101"/>
      <c r="T49" s="105" t="s">
        <v>210</v>
      </c>
      <c r="U49" s="106"/>
      <c r="V49" s="106"/>
      <c r="W49" s="420" t="s">
        <v>231</v>
      </c>
      <c r="X49" s="420"/>
      <c r="Y49" s="420"/>
      <c r="Z49" s="420"/>
      <c r="AA49" s="420"/>
      <c r="AB49" s="420"/>
      <c r="AC49" s="421"/>
      <c r="AD49" s="422" t="s">
        <v>36</v>
      </c>
      <c r="AE49" s="420"/>
      <c r="AF49" s="420"/>
      <c r="AG49" s="420"/>
      <c r="AH49" s="420"/>
      <c r="AI49" s="420"/>
      <c r="AJ49" s="420"/>
      <c r="AK49" s="423"/>
      <c r="AL49" s="75"/>
      <c r="AM49" s="75"/>
      <c r="AN49" s="75"/>
      <c r="AO49" s="75"/>
      <c r="AP49" s="75"/>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row>
    <row r="50" spans="1:79" ht="6.75" customHeight="1" x14ac:dyDescent="0.15">
      <c r="A50" s="73"/>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row>
    <row r="51" spans="1:79" ht="18.75" customHeight="1" x14ac:dyDescent="0.15">
      <c r="A51" s="73"/>
      <c r="B51" s="418" t="s">
        <v>212</v>
      </c>
      <c r="C51" s="263"/>
      <c r="D51" s="263"/>
      <c r="E51" s="263"/>
      <c r="F51" s="263"/>
      <c r="G51" s="263"/>
      <c r="H51" s="263"/>
      <c r="I51" s="263"/>
      <c r="J51" s="263"/>
      <c r="K51" s="264"/>
      <c r="L51" s="96"/>
      <c r="M51" s="424" t="s">
        <v>213</v>
      </c>
      <c r="N51" s="424"/>
      <c r="O51" s="424"/>
      <c r="P51" s="424"/>
      <c r="Q51" s="424"/>
      <c r="R51" s="424"/>
      <c r="S51" s="102" t="s">
        <v>248</v>
      </c>
      <c r="T51" s="102"/>
      <c r="U51" s="102"/>
      <c r="V51" s="107"/>
      <c r="W51" s="111"/>
      <c r="X51" s="111"/>
      <c r="Y51" s="111"/>
      <c r="Z51" s="111"/>
      <c r="AA51" s="111"/>
      <c r="AB51" s="111"/>
      <c r="AC51" s="111"/>
      <c r="AD51" s="111"/>
      <c r="AE51" s="111"/>
      <c r="AF51" s="111"/>
      <c r="AG51" s="111"/>
      <c r="AH51" s="111"/>
      <c r="AI51" s="111"/>
      <c r="AJ51" s="111"/>
      <c r="AK51" s="117"/>
      <c r="AL51" s="75"/>
      <c r="AM51" s="75"/>
      <c r="AN51" s="75"/>
      <c r="AO51" s="75"/>
      <c r="AP51" s="75"/>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row>
    <row r="52" spans="1:79" ht="18.75" customHeight="1" x14ac:dyDescent="0.15">
      <c r="A52" s="73"/>
      <c r="B52" s="419"/>
      <c r="C52" s="311"/>
      <c r="D52" s="311"/>
      <c r="E52" s="311"/>
      <c r="F52" s="311"/>
      <c r="G52" s="311"/>
      <c r="H52" s="311"/>
      <c r="I52" s="311"/>
      <c r="J52" s="311"/>
      <c r="K52" s="312"/>
      <c r="L52" s="97"/>
      <c r="M52" s="425" t="s">
        <v>215</v>
      </c>
      <c r="N52" s="425"/>
      <c r="O52" s="425"/>
      <c r="P52" s="425"/>
      <c r="Q52" s="425"/>
      <c r="R52" s="425"/>
      <c r="S52" s="103" t="s">
        <v>249</v>
      </c>
      <c r="T52" s="103"/>
      <c r="U52" s="103"/>
      <c r="V52" s="103"/>
      <c r="W52" s="112"/>
      <c r="X52" s="112"/>
      <c r="Y52" s="112"/>
      <c r="Z52" s="112"/>
      <c r="AA52" s="112"/>
      <c r="AB52" s="112"/>
      <c r="AC52" s="112"/>
      <c r="AD52" s="112"/>
      <c r="AE52" s="112"/>
      <c r="AF52" s="112"/>
      <c r="AG52" s="112"/>
      <c r="AH52" s="112"/>
      <c r="AI52" s="112"/>
      <c r="AJ52" s="112"/>
      <c r="AK52" s="118"/>
      <c r="AL52" s="75"/>
      <c r="AM52" s="75"/>
      <c r="AN52" s="75"/>
      <c r="AO52" s="75"/>
      <c r="AP52" s="75"/>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row>
    <row r="53" spans="1:79" s="72" customFormat="1" ht="6.75" customHeight="1" x14ac:dyDescent="0.15">
      <c r="A53" s="73"/>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row>
    <row r="54" spans="1:79" x14ac:dyDescent="0.15">
      <c r="B54" s="82"/>
      <c r="C54" s="82"/>
      <c r="D54" s="82"/>
      <c r="E54" s="82"/>
      <c r="F54" s="82"/>
      <c r="G54" s="82"/>
      <c r="H54" s="82"/>
      <c r="I54" s="82"/>
      <c r="J54" s="82"/>
      <c r="K54" s="82"/>
      <c r="L54" s="82"/>
      <c r="M54" s="82"/>
      <c r="N54" s="82"/>
      <c r="O54" s="82"/>
      <c r="P54" s="82"/>
      <c r="Q54" s="82"/>
      <c r="R54" s="82"/>
      <c r="S54" s="82"/>
      <c r="T54" s="82"/>
      <c r="U54" s="82"/>
      <c r="V54" s="82"/>
      <c r="W54" s="82"/>
      <c r="X54" s="82"/>
      <c r="Z54" s="82"/>
      <c r="AA54" s="82"/>
      <c r="AB54" s="82"/>
      <c r="AC54" s="82"/>
      <c r="AD54" s="82"/>
      <c r="AE54" s="82"/>
      <c r="AF54" s="82"/>
      <c r="AG54" s="82"/>
      <c r="AH54" s="82"/>
      <c r="AI54" s="82"/>
      <c r="AJ54" s="82"/>
      <c r="AK54" s="82"/>
      <c r="AL54" s="82"/>
      <c r="AM54" s="82"/>
      <c r="AN54" s="82"/>
      <c r="AO54" s="82"/>
      <c r="AP54" s="82"/>
    </row>
    <row r="55" spans="1:79" x14ac:dyDescent="0.15">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row>
    <row r="56" spans="1:79" x14ac:dyDescent="0.15">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row>
    <row r="57" spans="1:79" x14ac:dyDescent="0.15">
      <c r="B57" s="82"/>
      <c r="C57" s="82"/>
      <c r="D57" s="82"/>
      <c r="E57" s="82"/>
      <c r="F57" s="82"/>
      <c r="G57" s="82"/>
      <c r="H57" s="82"/>
      <c r="I57" s="82"/>
      <c r="J57" s="82"/>
      <c r="K57" s="82"/>
      <c r="L57" s="82"/>
      <c r="M57" s="82"/>
      <c r="N57" s="82"/>
      <c r="O57" s="82"/>
      <c r="P57" s="82"/>
      <c r="R57" s="82"/>
      <c r="S57" s="82"/>
      <c r="T57" s="82"/>
      <c r="U57" s="82"/>
      <c r="V57" s="82"/>
      <c r="W57" s="82"/>
      <c r="X57" s="82"/>
      <c r="Y57" s="82"/>
      <c r="Z57" s="82"/>
      <c r="AA57" s="82"/>
      <c r="AB57" s="82"/>
      <c r="AC57" s="82"/>
      <c r="AD57" s="82"/>
      <c r="AE57" s="82"/>
      <c r="AF57" s="82"/>
      <c r="AG57" s="82"/>
      <c r="AH57" s="82"/>
      <c r="AI57" s="82"/>
      <c r="AJ57" s="82"/>
      <c r="AK57" s="82"/>
      <c r="AL57" s="82"/>
      <c r="AM57" s="82"/>
    </row>
    <row r="58" spans="1:79" x14ac:dyDescent="0.15">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row>
    <row r="59" spans="1:79" x14ac:dyDescent="0.15">
      <c r="B59" s="82"/>
      <c r="C59" s="82"/>
      <c r="D59" s="82"/>
      <c r="E59" s="82"/>
      <c r="F59" s="82"/>
      <c r="G59" s="82"/>
      <c r="H59" s="82"/>
      <c r="I59" s="82"/>
      <c r="J59" s="82"/>
      <c r="K59" s="82"/>
      <c r="L59" s="82"/>
      <c r="M59" s="82"/>
      <c r="N59" s="82"/>
      <c r="O59" s="82"/>
      <c r="P59" s="82"/>
      <c r="R59" s="82"/>
      <c r="S59" s="82"/>
      <c r="T59" s="82"/>
      <c r="U59" s="82"/>
      <c r="V59" s="82"/>
      <c r="W59" s="82"/>
      <c r="X59" s="82"/>
      <c r="Y59" s="82"/>
      <c r="Z59" s="82"/>
      <c r="AA59" s="82"/>
      <c r="AB59" s="82"/>
      <c r="AC59" s="82"/>
      <c r="AD59" s="82"/>
      <c r="AE59" s="82"/>
      <c r="AF59" s="82"/>
      <c r="AG59" s="82"/>
      <c r="AH59" s="82"/>
      <c r="AI59" s="82"/>
      <c r="AJ59" s="82"/>
      <c r="AK59" s="82"/>
      <c r="AL59" s="82"/>
      <c r="AM59" s="82"/>
    </row>
    <row r="60" spans="1:79" x14ac:dyDescent="0.15">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row>
    <row r="61" spans="1:79" x14ac:dyDescent="0.15">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row>
    <row r="62" spans="1:79" x14ac:dyDescent="0.15">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row>
    <row r="63" spans="1:79" x14ac:dyDescent="0.15">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row>
    <row r="64" spans="1:79" x14ac:dyDescent="0.15">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row>
    <row r="65" spans="38:39" x14ac:dyDescent="0.15">
      <c r="AL65" s="82"/>
      <c r="AM65" s="82"/>
    </row>
  </sheetData>
  <sheetProtection sheet="1" selectLockedCells="1"/>
  <mergeCells count="155">
    <mergeCell ref="I2:AE2"/>
    <mergeCell ref="H4:AF4"/>
    <mergeCell ref="AQ5:AX5"/>
    <mergeCell ref="B9:E9"/>
    <mergeCell ref="F9:S9"/>
    <mergeCell ref="T9:W9"/>
    <mergeCell ref="X9:AK9"/>
    <mergeCell ref="AQ9:AT9"/>
    <mergeCell ref="AU9:BZ9"/>
    <mergeCell ref="B10:E10"/>
    <mergeCell ref="F10:S10"/>
    <mergeCell ref="T10:W10"/>
    <mergeCell ref="X10:AK10"/>
    <mergeCell ref="AQ10:AT10"/>
    <mergeCell ref="AU10:BZ10"/>
    <mergeCell ref="B11:E11"/>
    <mergeCell ref="F11:S11"/>
    <mergeCell ref="T11:W11"/>
    <mergeCell ref="X11:AK11"/>
    <mergeCell ref="AQ11:AT11"/>
    <mergeCell ref="AU11:BZ11"/>
    <mergeCell ref="B12:E12"/>
    <mergeCell ref="F12:S12"/>
    <mergeCell ref="T12:W12"/>
    <mergeCell ref="X12:AK12"/>
    <mergeCell ref="AQ12:AT12"/>
    <mergeCell ref="AU12:BZ12"/>
    <mergeCell ref="B13:E13"/>
    <mergeCell ref="F13:S13"/>
    <mergeCell ref="T13:W13"/>
    <mergeCell ref="X13:AK13"/>
    <mergeCell ref="AQ13:AT13"/>
    <mergeCell ref="AU13:BZ13"/>
    <mergeCell ref="B14:E14"/>
    <mergeCell ref="F14:S14"/>
    <mergeCell ref="T14:W14"/>
    <mergeCell ref="X14:AK14"/>
    <mergeCell ref="AQ14:AT14"/>
    <mergeCell ref="AU14:BZ14"/>
    <mergeCell ref="B15:E15"/>
    <mergeCell ref="F15:S15"/>
    <mergeCell ref="T15:W15"/>
    <mergeCell ref="X15:AK15"/>
    <mergeCell ref="AQ15:AT15"/>
    <mergeCell ref="AU15:BZ15"/>
    <mergeCell ref="B16:E16"/>
    <mergeCell ref="F16:S16"/>
    <mergeCell ref="T16:W16"/>
    <mergeCell ref="X16:AK16"/>
    <mergeCell ref="AQ16:AT16"/>
    <mergeCell ref="AU16:BZ16"/>
    <mergeCell ref="B17:E17"/>
    <mergeCell ref="F17:S17"/>
    <mergeCell ref="T17:W17"/>
    <mergeCell ref="X17:AK17"/>
    <mergeCell ref="AQ17:AT17"/>
    <mergeCell ref="AU17:BZ17"/>
    <mergeCell ref="B18:E18"/>
    <mergeCell ref="F18:S18"/>
    <mergeCell ref="AQ18:AT18"/>
    <mergeCell ref="AU18:BZ18"/>
    <mergeCell ref="AQ19:AT19"/>
    <mergeCell ref="AU19:BZ19"/>
    <mergeCell ref="B20:I20"/>
    <mergeCell ref="AQ20:AT20"/>
    <mergeCell ref="AU20:BZ20"/>
    <mergeCell ref="C21:AK21"/>
    <mergeCell ref="AQ21:AT21"/>
    <mergeCell ref="AU21:BZ21"/>
    <mergeCell ref="C22:AK22"/>
    <mergeCell ref="C23:AK23"/>
    <mergeCell ref="AQ23:BI23"/>
    <mergeCell ref="BK23:BU23"/>
    <mergeCell ref="C24:AK24"/>
    <mergeCell ref="AQ24:BI24"/>
    <mergeCell ref="C25:AK25"/>
    <mergeCell ref="AR25:AY25"/>
    <mergeCell ref="AZ25:BI25"/>
    <mergeCell ref="C26:AK26"/>
    <mergeCell ref="AR26:AY26"/>
    <mergeCell ref="AR27:AY27"/>
    <mergeCell ref="B28:H28"/>
    <mergeCell ref="AR28:AY28"/>
    <mergeCell ref="C29:AK29"/>
    <mergeCell ref="AR29:AY29"/>
    <mergeCell ref="C30:AK30"/>
    <mergeCell ref="AR30:AY30"/>
    <mergeCell ref="BK30:BZ30"/>
    <mergeCell ref="C31:AK31"/>
    <mergeCell ref="C32:AK32"/>
    <mergeCell ref="C33:AK33"/>
    <mergeCell ref="AQ33:AY33"/>
    <mergeCell ref="BA33:CA33"/>
    <mergeCell ref="B35:S35"/>
    <mergeCell ref="T35:AK35"/>
    <mergeCell ref="AQ35:BI35"/>
    <mergeCell ref="BJ35:BZ35"/>
    <mergeCell ref="B36:S36"/>
    <mergeCell ref="T36:AK36"/>
    <mergeCell ref="AQ36:BI36"/>
    <mergeCell ref="BJ36:BZ36"/>
    <mergeCell ref="AQ37:BI37"/>
    <mergeCell ref="BJ37:BZ37"/>
    <mergeCell ref="T45:V45"/>
    <mergeCell ref="W45:Z45"/>
    <mergeCell ref="AA45:AC45"/>
    <mergeCell ref="AD45:AH45"/>
    <mergeCell ref="AI45:AK45"/>
    <mergeCell ref="AQ45:AR45"/>
    <mergeCell ref="AS45:BX45"/>
    <mergeCell ref="K42:S43"/>
    <mergeCell ref="AQ42:BI43"/>
    <mergeCell ref="BJ42:BZ43"/>
    <mergeCell ref="T43:V44"/>
    <mergeCell ref="W43:Z44"/>
    <mergeCell ref="AA43:AC44"/>
    <mergeCell ref="AD43:AK44"/>
    <mergeCell ref="B44:J45"/>
    <mergeCell ref="K44:S45"/>
    <mergeCell ref="B42:J43"/>
    <mergeCell ref="B46:J46"/>
    <mergeCell ref="K46:S46"/>
    <mergeCell ref="T46:V46"/>
    <mergeCell ref="AA46:AC46"/>
    <mergeCell ref="AD46:AF46"/>
    <mergeCell ref="AI46:AK46"/>
    <mergeCell ref="AS46:CA46"/>
    <mergeCell ref="T47:V47"/>
    <mergeCell ref="AA47:AC47"/>
    <mergeCell ref="AD47:AF47"/>
    <mergeCell ref="AI47:AK47"/>
    <mergeCell ref="B51:K52"/>
    <mergeCell ref="W49:AC49"/>
    <mergeCell ref="AD49:AK49"/>
    <mergeCell ref="M51:R51"/>
    <mergeCell ref="M52:R52"/>
    <mergeCell ref="B6:G7"/>
    <mergeCell ref="I6:AM7"/>
    <mergeCell ref="AQ7:AT8"/>
    <mergeCell ref="AU7:BZ8"/>
    <mergeCell ref="BA26:BI29"/>
    <mergeCell ref="T37:AA38"/>
    <mergeCell ref="AB37:AF38"/>
    <mergeCell ref="AG37:AK38"/>
    <mergeCell ref="B38:J39"/>
    <mergeCell ref="K38:S39"/>
    <mergeCell ref="AQ38:BI39"/>
    <mergeCell ref="BJ38:BZ39"/>
    <mergeCell ref="T39:AC40"/>
    <mergeCell ref="AD39:AK40"/>
    <mergeCell ref="AQ40:BI41"/>
    <mergeCell ref="BJ40:BZ41"/>
    <mergeCell ref="T41:V42"/>
    <mergeCell ref="AA41:AC42"/>
    <mergeCell ref="AI41:AK42"/>
  </mergeCells>
  <phoneticPr fontId="1"/>
  <pageMargins left="0.70866141732283472" right="0.70866141732283472" top="0.35433070866141736" bottom="0.35433070866141736" header="0.11811023622047244" footer="0.11811023622047244"/>
  <pageSetup paperSize="8"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18"/>
  <sheetViews>
    <sheetView zoomScale="208" zoomScaleNormal="208" workbookViewId="0">
      <selection activeCell="A5" sqref="A5"/>
    </sheetView>
  </sheetViews>
  <sheetFormatPr defaultRowHeight="13.5" x14ac:dyDescent="0.15"/>
  <cols>
    <col min="1" max="1" width="32.875" style="126" bestFit="1" customWidth="1"/>
    <col min="2" max="2" width="30.625" bestFit="1" customWidth="1"/>
  </cols>
  <sheetData>
    <row r="1" spans="1:2" x14ac:dyDescent="0.15">
      <c r="A1" s="127" t="s">
        <v>267</v>
      </c>
      <c r="B1" s="145" t="s">
        <v>266</v>
      </c>
    </row>
    <row r="2" spans="1:2" x14ac:dyDescent="0.15">
      <c r="A2" s="128" t="str">
        <f>"2"</f>
        <v>2</v>
      </c>
      <c r="B2" s="145" t="s">
        <v>122</v>
      </c>
    </row>
    <row r="3" spans="1:2" x14ac:dyDescent="0.15">
      <c r="A3" s="129" t="str">
        <f>"3"</f>
        <v>3</v>
      </c>
      <c r="B3" s="145" t="s">
        <v>124</v>
      </c>
    </row>
    <row r="4" spans="1:2" x14ac:dyDescent="0.15">
      <c r="A4" s="130" t="str">
        <f>"4"</f>
        <v>4</v>
      </c>
      <c r="B4" s="145" t="s">
        <v>47</v>
      </c>
    </row>
    <row r="5" spans="1:2" x14ac:dyDescent="0.15">
      <c r="A5" s="131" t="str">
        <f>"5"</f>
        <v>5</v>
      </c>
      <c r="B5" s="145" t="s">
        <v>125</v>
      </c>
    </row>
    <row r="6" spans="1:2" x14ac:dyDescent="0.15">
      <c r="A6" s="132" t="str">
        <f>"6"</f>
        <v>6</v>
      </c>
      <c r="B6" s="145" t="s">
        <v>126</v>
      </c>
    </row>
    <row r="7" spans="1:2" x14ac:dyDescent="0.15">
      <c r="A7" s="133" t="str">
        <f>"7"</f>
        <v>7</v>
      </c>
      <c r="B7" s="145" t="s">
        <v>127</v>
      </c>
    </row>
    <row r="8" spans="1:2" x14ac:dyDescent="0.15">
      <c r="A8" s="134" t="str">
        <f>"8"</f>
        <v>8</v>
      </c>
      <c r="B8" s="145" t="s">
        <v>128</v>
      </c>
    </row>
    <row r="9" spans="1:2" x14ac:dyDescent="0.15">
      <c r="A9" s="135" t="str">
        <f>"9"</f>
        <v>9</v>
      </c>
      <c r="B9" s="145" t="s">
        <v>49</v>
      </c>
    </row>
    <row r="10" spans="1:2" x14ac:dyDescent="0.15">
      <c r="A10" s="136" t="str">
        <f>"10"</f>
        <v>10</v>
      </c>
      <c r="B10" s="145" t="s">
        <v>129</v>
      </c>
    </row>
    <row r="11" spans="1:2" x14ac:dyDescent="0.15">
      <c r="A11" s="137" t="str">
        <f>"11"</f>
        <v>11</v>
      </c>
      <c r="B11" s="145" t="s">
        <v>130</v>
      </c>
    </row>
    <row r="12" spans="1:2" x14ac:dyDescent="0.15">
      <c r="A12" s="138" t="str">
        <f>"12"</f>
        <v>12</v>
      </c>
      <c r="B12" s="145" t="s">
        <v>131</v>
      </c>
    </row>
    <row r="13" spans="1:2" x14ac:dyDescent="0.15">
      <c r="A13" s="139" t="str">
        <f>"13"</f>
        <v>13</v>
      </c>
      <c r="B13" s="145" t="s">
        <v>132</v>
      </c>
    </row>
    <row r="14" spans="1:2" x14ac:dyDescent="0.15">
      <c r="A14" s="140" t="str">
        <f>"15"</f>
        <v>15</v>
      </c>
      <c r="B14" s="145" t="s">
        <v>134</v>
      </c>
    </row>
    <row r="15" spans="1:2" x14ac:dyDescent="0.15">
      <c r="A15" s="141" t="str">
        <f>"18"</f>
        <v>18</v>
      </c>
      <c r="B15" s="145" t="s">
        <v>136</v>
      </c>
    </row>
    <row r="16" spans="1:2" x14ac:dyDescent="0.15">
      <c r="A16" s="142" t="str">
        <f>"20"</f>
        <v>20</v>
      </c>
      <c r="B16" s="145" t="s">
        <v>20</v>
      </c>
    </row>
    <row r="17" spans="1:2" x14ac:dyDescent="0.15">
      <c r="A17" s="143" t="str">
        <f>"22"</f>
        <v>22</v>
      </c>
      <c r="B17" s="145" t="s">
        <v>137</v>
      </c>
    </row>
    <row r="18" spans="1:2" x14ac:dyDescent="0.15">
      <c r="A18" s="144" t="str">
        <f>"23"</f>
        <v>23</v>
      </c>
      <c r="B18" s="145" t="s">
        <v>138</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14"/>
  <sheetViews>
    <sheetView topLeftCell="A4" zoomScale="148" zoomScaleNormal="148" workbookViewId="0">
      <selection activeCell="A9" sqref="A9"/>
    </sheetView>
  </sheetViews>
  <sheetFormatPr defaultRowHeight="13.5" x14ac:dyDescent="0.15"/>
  <cols>
    <col min="1" max="1" width="63.375" bestFit="1" customWidth="1"/>
    <col min="2" max="2" width="61" bestFit="1" customWidth="1"/>
  </cols>
  <sheetData>
    <row r="1" spans="1:2" ht="31.5" customHeight="1" x14ac:dyDescent="0.15">
      <c r="A1" s="146" t="s">
        <v>121</v>
      </c>
      <c r="B1" s="160" t="s">
        <v>139</v>
      </c>
    </row>
    <row r="2" spans="1:2" ht="31.5" customHeight="1" x14ac:dyDescent="0.15">
      <c r="A2" s="147" t="str">
        <f>"1"</f>
        <v>1</v>
      </c>
      <c r="B2" s="160" t="s">
        <v>140</v>
      </c>
    </row>
    <row r="3" spans="1:2" ht="31.5" customHeight="1" x14ac:dyDescent="0.15">
      <c r="A3" s="148" t="str">
        <f>"4"</f>
        <v>4</v>
      </c>
      <c r="B3" s="160" t="s">
        <v>83</v>
      </c>
    </row>
    <row r="4" spans="1:2" ht="31.5" customHeight="1" x14ac:dyDescent="0.15">
      <c r="A4" s="149" t="str">
        <f>"5"</f>
        <v>5</v>
      </c>
      <c r="B4" s="160" t="s">
        <v>141</v>
      </c>
    </row>
    <row r="5" spans="1:2" ht="31.5" customHeight="1" x14ac:dyDescent="0.15">
      <c r="A5" s="150" t="str">
        <f>"6"</f>
        <v>6</v>
      </c>
      <c r="B5" s="160" t="s">
        <v>272</v>
      </c>
    </row>
    <row r="6" spans="1:2" ht="31.5" customHeight="1" x14ac:dyDescent="0.15">
      <c r="A6" s="151" t="str">
        <f>"7"</f>
        <v>7</v>
      </c>
      <c r="B6" s="160" t="s">
        <v>275</v>
      </c>
    </row>
    <row r="7" spans="1:2" ht="31.5" customHeight="1" x14ac:dyDescent="0.15">
      <c r="A7" s="152" t="str">
        <f>"8"</f>
        <v>8</v>
      </c>
      <c r="B7" s="160" t="s">
        <v>276</v>
      </c>
    </row>
    <row r="8" spans="1:2" ht="31.5" customHeight="1" x14ac:dyDescent="0.15">
      <c r="A8" s="153" t="str">
        <f>"9"</f>
        <v>9</v>
      </c>
      <c r="B8" s="160" t="s">
        <v>118</v>
      </c>
    </row>
    <row r="9" spans="1:2" ht="31.5" customHeight="1" x14ac:dyDescent="0.15">
      <c r="A9" s="154" t="str">
        <f>"10"</f>
        <v>10</v>
      </c>
      <c r="B9" s="160" t="s">
        <v>135</v>
      </c>
    </row>
    <row r="10" spans="1:2" ht="31.5" customHeight="1" x14ac:dyDescent="0.15">
      <c r="A10" s="155" t="str">
        <f>"11"</f>
        <v>11</v>
      </c>
      <c r="B10" s="160" t="s">
        <v>142</v>
      </c>
    </row>
    <row r="11" spans="1:2" ht="31.5" customHeight="1" x14ac:dyDescent="0.15">
      <c r="A11" s="156" t="str">
        <f>"12"</f>
        <v>12</v>
      </c>
      <c r="B11" s="160" t="s">
        <v>273</v>
      </c>
    </row>
    <row r="12" spans="1:2" ht="31.5" customHeight="1" x14ac:dyDescent="0.15">
      <c r="A12" s="157" t="str">
        <f>"13"</f>
        <v>13</v>
      </c>
      <c r="B12" s="160" t="s">
        <v>274</v>
      </c>
    </row>
    <row r="13" spans="1:2" ht="31.5" customHeight="1" x14ac:dyDescent="0.15">
      <c r="A13" s="158" t="str">
        <f>"16"</f>
        <v>16</v>
      </c>
      <c r="B13" s="160" t="s">
        <v>143</v>
      </c>
    </row>
    <row r="14" spans="1:2" ht="31.5" customHeight="1" x14ac:dyDescent="0.15">
      <c r="A14" s="159" t="str">
        <f>"17"</f>
        <v>17</v>
      </c>
      <c r="B14" s="160" t="s">
        <v>123</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児童・少年の健全育成助成（表）</vt:lpstr>
      <vt:lpstr>児童・少年の健全育成助成（裏）</vt:lpstr>
      <vt:lpstr>団体種類コード</vt:lpstr>
      <vt:lpstr>活動名称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owner</cp:lastModifiedBy>
  <cp:lastPrinted>2021-08-27T00:08:46Z</cp:lastPrinted>
  <dcterms:created xsi:type="dcterms:W3CDTF">2018-09-22T00:55:27Z</dcterms:created>
  <dcterms:modified xsi:type="dcterms:W3CDTF">2021-09-30T04:19:11Z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2021-09-16T05:28:57Z</vt:filetime>
  </property>
</Properties>
</file>