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デスクトップ\R6市スポ少年\"/>
    </mc:Choice>
  </mc:AlternateContent>
  <xr:revisionPtr revIDLastSave="9" documentId="8_{0AB3341A-8694-4617-8C0D-F5C970749B92}" xr6:coauthVersionLast="36" xr6:coauthVersionMax="36" xr10:uidLastSave="{E02DD4EA-9AD5-44AF-A36B-C53DDACEA516}"/>
  <bookViews>
    <workbookView xWindow="0" yWindow="0" windowWidth="11820" windowHeight="3900" xr2:uid="{00000000-000D-0000-FFFF-FFFF00000000}"/>
  </bookViews>
  <sheets>
    <sheet name="団体名" sheetId="1" r:id="rId1"/>
  </sheets>
  <externalReferences>
    <externalReference r:id="rId2"/>
  </externalReferences>
  <definedNames>
    <definedName name="_xlnm._FilterDatabase" localSheetId="0" hidden="1">団体名!$B$20:$O$20</definedName>
    <definedName name="_xlnm.Print_Area" localSheetId="0">団体名!$B$1:$O$64</definedName>
    <definedName name="県スポ34年走幅跳">[1]一覧表!$M$51:$M$406</definedName>
    <definedName name="県スポゼッケン" localSheetId="0">団体名!$C$21:$O$60</definedName>
    <definedName name="県スポ男女">[1]一覧表!$F$51:$F$406</definedName>
  </definedNames>
  <calcPr calcId="191029"/>
</workbook>
</file>

<file path=xl/calcChain.xml><?xml version="1.0" encoding="utf-8"?>
<calcChain xmlns="http://schemas.openxmlformats.org/spreadsheetml/2006/main">
  <c r="I63" i="1" l="1"/>
  <c r="J63" i="1"/>
  <c r="K63" i="1"/>
  <c r="L63" i="1"/>
  <c r="M63" i="1"/>
  <c r="N63" i="1"/>
  <c r="O63" i="1"/>
  <c r="H63" i="1"/>
  <c r="H62" i="1"/>
  <c r="D63" i="1"/>
  <c r="D62" i="1"/>
  <c r="I62" i="1" l="1"/>
  <c r="J62" i="1"/>
  <c r="K62" i="1"/>
  <c r="L62" i="1"/>
  <c r="M62" i="1"/>
  <c r="N62" i="1"/>
  <c r="O62" i="1"/>
  <c r="H64" i="1"/>
  <c r="N64" i="1" l="1"/>
  <c r="J64" i="1"/>
  <c r="L64" i="1"/>
  <c r="M64" i="1"/>
  <c r="I64" i="1"/>
  <c r="F63" i="1"/>
  <c r="O64" i="1"/>
  <c r="K64" i="1"/>
  <c r="F62" i="1"/>
  <c r="F64" i="1" l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60" i="1"/>
  <c r="P21" i="1"/>
  <c r="D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3" authorId="0" shapeId="0" xr:uid="{00000000-0006-0000-0000-000001000000}">
      <text>
        <r>
          <rPr>
            <sz val="12"/>
            <color indexed="81"/>
            <rFont val="ＭＳ ゴシック"/>
            <family val="3"/>
            <charset val="128"/>
          </rPr>
          <t>●入力シートには保護をかけてないので、書式などをつつかないように気をつけて入力してください。
●氏名入力　
　</t>
        </r>
        <r>
          <rPr>
            <u/>
            <sz val="10"/>
            <color indexed="81"/>
            <rFont val="ＭＳ ゴシック"/>
            <family val="3"/>
            <charset val="128"/>
          </rPr>
          <t>氏名の入力</t>
        </r>
        <r>
          <rPr>
            <sz val="10"/>
            <color indexed="81"/>
            <rFont val="ＭＳ ゴシック"/>
            <family val="3"/>
            <charset val="128"/>
          </rPr>
          <t>は氏と名の間は次のようにお願いします。
　4文字⇒例：黒潮</t>
        </r>
        <r>
          <rPr>
            <u/>
            <sz val="10"/>
            <color indexed="10"/>
            <rFont val="ＭＳ ゴシック"/>
            <family val="3"/>
            <charset val="128"/>
          </rPr>
          <t>　</t>
        </r>
        <r>
          <rPr>
            <sz val="10"/>
            <color indexed="81"/>
            <rFont val="ＭＳ ゴシック"/>
            <family val="3"/>
            <charset val="128"/>
          </rPr>
          <t xml:space="preserve">太郎
　5文字⇒例：黒潮竜太郎
　 </t>
        </r>
        <r>
          <rPr>
            <u/>
            <sz val="10"/>
            <color indexed="81"/>
            <rFont val="ＭＳ ゴシック"/>
            <family val="3"/>
            <charset val="128"/>
          </rPr>
          <t>ﾌﾘｶﾞﾅ</t>
        </r>
        <r>
          <rPr>
            <sz val="10"/>
            <color indexed="81"/>
            <rFont val="ＭＳ ゴシック"/>
            <family val="3"/>
            <charset val="128"/>
          </rPr>
          <t>はすべて</t>
        </r>
        <r>
          <rPr>
            <sz val="14"/>
            <color indexed="10"/>
            <rFont val="ＭＳ ゴシック"/>
            <family val="3"/>
            <charset val="128"/>
          </rPr>
          <t>半角</t>
        </r>
        <r>
          <rPr>
            <sz val="10"/>
            <color indexed="81"/>
            <rFont val="ＭＳ ゴシック"/>
            <family val="3"/>
            <charset val="128"/>
          </rPr>
          <t>で入力してください．
　 例：ｸﾛｼｵ</t>
        </r>
        <r>
          <rPr>
            <u/>
            <sz val="10"/>
            <color indexed="10"/>
            <rFont val="ＭＳ ゴシック"/>
            <family val="3"/>
            <charset val="128"/>
          </rPr>
          <t xml:space="preserve"> </t>
        </r>
        <r>
          <rPr>
            <sz val="10"/>
            <color indexed="81"/>
            <rFont val="ＭＳ ゴシック"/>
            <family val="3"/>
            <charset val="128"/>
          </rPr>
          <t>ﾀﾛｳ
　 例：ｸﾛｼｵ</t>
        </r>
        <r>
          <rPr>
            <u/>
            <sz val="10"/>
            <color indexed="10"/>
            <rFont val="ＭＳ ゴシック"/>
            <family val="3"/>
            <charset val="128"/>
          </rPr>
          <t xml:space="preserve"> </t>
        </r>
        <r>
          <rPr>
            <sz val="10"/>
            <color indexed="81"/>
            <rFont val="ＭＳ ゴシック"/>
            <family val="3"/>
            <charset val="128"/>
          </rPr>
          <t>ﾘｭｳﾀﾛｳ</t>
        </r>
        <r>
          <rPr>
            <sz val="12"/>
            <color indexed="81"/>
            <rFont val="ＭＳ ゴシック"/>
            <family val="3"/>
            <charset val="128"/>
          </rPr>
          <t xml:space="preserve">
●個人種目
　</t>
        </r>
        <r>
          <rPr>
            <sz val="10"/>
            <color indexed="81"/>
            <rFont val="ＭＳ ゴシック"/>
            <family val="3"/>
            <charset val="128"/>
          </rPr>
          <t xml:space="preserve">リストから「○」を選択してください．
</t>
        </r>
        <r>
          <rPr>
            <sz val="12"/>
            <color indexed="81"/>
            <rFont val="ＭＳ ゴシック"/>
            <family val="3"/>
            <charset val="128"/>
          </rPr>
          <t>●リレー種目</t>
        </r>
        <r>
          <rPr>
            <sz val="16"/>
            <color indexed="81"/>
            <rFont val="ＭＳ ゴシック"/>
            <family val="3"/>
            <charset val="128"/>
          </rPr>
          <t>　</t>
        </r>
        <r>
          <rPr>
            <sz val="12"/>
            <color indexed="81"/>
            <rFont val="ＭＳ ゴシック"/>
            <family val="3"/>
            <charset val="128"/>
          </rPr>
          <t xml:space="preserve">
　</t>
        </r>
        <r>
          <rPr>
            <sz val="10"/>
            <color indexed="81"/>
            <rFont val="ＭＳ ゴシック"/>
            <family val="3"/>
            <charset val="128"/>
          </rPr>
          <t>所属は｢団体名｣はすで入力した団体名が反映されています．
　選手名はリストが表示されますので，リストから選択して下さい．
　種別はリストから選択してください．同じ種別で</t>
        </r>
        <r>
          <rPr>
            <u/>
            <sz val="10"/>
            <color indexed="81"/>
            <rFont val="ＭＳ ゴシック"/>
            <family val="3"/>
            <charset val="128"/>
          </rPr>
          <t>2チーム以上の時は</t>
        </r>
        <r>
          <rPr>
            <u/>
            <sz val="14"/>
            <color indexed="81"/>
            <rFont val="ＭＳ ゴシック"/>
            <family val="3"/>
            <charset val="128"/>
          </rPr>
          <t>A・B</t>
        </r>
        <r>
          <rPr>
            <u/>
            <sz val="10"/>
            <color indexed="81"/>
            <rFont val="ＭＳ ゴシック"/>
            <family val="3"/>
            <charset val="128"/>
          </rPr>
          <t>と</t>
        </r>
        <r>
          <rPr>
            <sz val="10"/>
            <color indexed="81"/>
            <rFont val="ＭＳ ゴシック"/>
            <family val="3"/>
            <charset val="128"/>
          </rPr>
          <t>選択
　してください</t>
        </r>
        <r>
          <rPr>
            <sz val="10"/>
            <color indexed="10"/>
            <rFont val="ＭＳ ゴシック"/>
            <family val="3"/>
            <charset val="128"/>
          </rPr>
          <t xml:space="preserve">
</t>
        </r>
        <r>
          <rPr>
            <sz val="10"/>
            <color indexed="81"/>
            <rFont val="ＭＳ ゴシック"/>
            <family val="3"/>
            <charset val="128"/>
          </rPr>
          <t xml:space="preserve">　　
</t>
        </r>
        <r>
          <rPr>
            <sz val="10"/>
            <color indexed="10"/>
            <rFont val="ＭＳ ゴシック"/>
            <family val="3"/>
            <charset val="128"/>
          </rPr>
          <t>※ゼッケンは主催者用意します。(</t>
        </r>
        <r>
          <rPr>
            <u/>
            <sz val="10"/>
            <color indexed="10"/>
            <rFont val="ＭＳ ゴシック"/>
            <family val="3"/>
            <charset val="128"/>
          </rPr>
          <t>陸協登録ゼッケンは使いません！</t>
        </r>
        <r>
          <rPr>
            <sz val="10"/>
            <color indexed="10"/>
            <rFont val="ＭＳ ゴシック"/>
            <family val="3"/>
            <charset val="128"/>
          </rPr>
          <t xml:space="preserve">）
</t>
        </r>
        <r>
          <rPr>
            <b/>
            <sz val="10"/>
            <color indexed="10"/>
            <rFont val="ＭＳ ゴシック"/>
            <family val="3"/>
            <charset val="128"/>
          </rPr>
          <t xml:space="preserve">※安全ピンは各チームでご用意ください。
</t>
        </r>
      </text>
    </comment>
    <comment ref="C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必ず連絡のとれる連絡先を必ずお願いします。
</t>
        </r>
      </text>
    </comment>
    <comment ref="H12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1人～6人目までクリックすると個人種目に記入した氏名が反映されます。
</t>
        </r>
      </text>
    </comment>
    <comment ref="B24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この№はナンバーカードではありません。
</t>
        </r>
      </text>
    </comment>
  </commentList>
</comments>
</file>

<file path=xl/sharedStrings.xml><?xml version="1.0" encoding="utf-8"?>
<sst xmlns="http://schemas.openxmlformats.org/spreadsheetml/2006/main" count="80" uniqueCount="67">
  <si>
    <t>H</t>
    <phoneticPr fontId="5"/>
  </si>
  <si>
    <t>G</t>
    <phoneticPr fontId="5"/>
  </si>
  <si>
    <t>F</t>
    <phoneticPr fontId="5"/>
  </si>
  <si>
    <t>E</t>
    <phoneticPr fontId="5"/>
  </si>
  <si>
    <t>D</t>
    <phoneticPr fontId="5"/>
  </si>
  <si>
    <t>C</t>
    <phoneticPr fontId="5"/>
  </si>
  <si>
    <t>平成    年   月   日</t>
    <rPh sb="0" eb="2">
      <t>ヘイセイ</t>
    </rPh>
    <rPh sb="6" eb="7">
      <t>ネン</t>
    </rPh>
    <rPh sb="10" eb="11">
      <t>ガツ</t>
    </rPh>
    <rPh sb="14" eb="15">
      <t>ニチ</t>
    </rPh>
    <phoneticPr fontId="5"/>
  </si>
  <si>
    <t>B</t>
    <phoneticPr fontId="5"/>
  </si>
  <si>
    <t>A</t>
    <phoneticPr fontId="5"/>
  </si>
  <si>
    <t>○</t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</si>
  <si>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</si>
  <si>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</si>
  <si>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合計</t>
    <rPh sb="0" eb="2">
      <t>ゴウケイ</t>
    </rPh>
    <phoneticPr fontId="5"/>
  </si>
  <si>
    <t>女子</t>
    <rPh sb="0" eb="2">
      <t>ジョシ</t>
    </rPh>
    <phoneticPr fontId="5"/>
  </si>
  <si>
    <t>男子</t>
    <rPh sb="0" eb="2">
      <t>ダンシ</t>
    </rPh>
    <phoneticPr fontId="5"/>
  </si>
  <si>
    <t>3･4年
走幅跳</t>
    <rPh sb="5" eb="6">
      <t>ハシ</t>
    </rPh>
    <rPh sb="6" eb="7">
      <t>ハバ</t>
    </rPh>
    <rPh sb="7" eb="8">
      <t>ト</t>
    </rPh>
    <phoneticPr fontId="12"/>
  </si>
  <si>
    <t>1･2年
走幅跳</t>
    <rPh sb="5" eb="6">
      <t>ハシ</t>
    </rPh>
    <rPh sb="6" eb="7">
      <t>ハバ</t>
    </rPh>
    <rPh sb="7" eb="8">
      <t>ト</t>
    </rPh>
    <phoneticPr fontId="12"/>
  </si>
  <si>
    <t>5･6年
1000m</t>
  </si>
  <si>
    <t>5･6年
100m</t>
    <rPh sb="3" eb="4">
      <t>ネン</t>
    </rPh>
    <phoneticPr fontId="5"/>
  </si>
  <si>
    <t>3･4年
100m</t>
    <rPh sb="3" eb="4">
      <t>ネン</t>
    </rPh>
    <phoneticPr fontId="5"/>
  </si>
  <si>
    <t>1.2年
50m</t>
    <rPh sb="3" eb="4">
      <t>ネン</t>
    </rPh>
    <phoneticPr fontId="5"/>
  </si>
  <si>
    <t>性別</t>
    <rPh sb="0" eb="2">
      <t>セイベツ</t>
    </rPh>
    <phoneticPr fontId="5"/>
  </si>
  <si>
    <t>学年</t>
    <rPh sb="0" eb="2">
      <t>ガクネン</t>
    </rPh>
    <phoneticPr fontId="5"/>
  </si>
  <si>
    <t>氏　　名</t>
    <rPh sb="0" eb="1">
      <t>シ</t>
    </rPh>
    <rPh sb="3" eb="4">
      <t>メイ</t>
    </rPh>
    <phoneticPr fontId="5"/>
  </si>
  <si>
    <t>№</t>
  </si>
  <si>
    <t>5･6年
1000m</t>
    <phoneticPr fontId="12"/>
  </si>
  <si>
    <t>所属</t>
    <rPh sb="0" eb="2">
      <t>ショゾク</t>
    </rPh>
    <phoneticPr fontId="5"/>
  </si>
  <si>
    <t>フリガナ</t>
    <phoneticPr fontId="5"/>
  </si>
  <si>
    <t>仮№</t>
    <rPh sb="0" eb="1">
      <t>カリ</t>
    </rPh>
    <phoneticPr fontId="5"/>
  </si>
  <si>
    <t>※出場種目に○印をつけてください。（参加人数が多い場合はシートをコピーして使ってください）</t>
    <rPh sb="1" eb="3">
      <t>シュツジョウ</t>
    </rPh>
    <rPh sb="3" eb="4">
      <t>シュ</t>
    </rPh>
    <rPh sb="4" eb="5">
      <t>メ</t>
    </rPh>
    <rPh sb="7" eb="8">
      <t>シルシ</t>
    </rPh>
    <rPh sb="18" eb="20">
      <t>サンカ</t>
    </rPh>
    <rPh sb="20" eb="22">
      <t>ニンズウ</t>
    </rPh>
    <rPh sb="23" eb="24">
      <t>オオ</t>
    </rPh>
    <rPh sb="25" eb="27">
      <t>バアイ</t>
    </rPh>
    <rPh sb="37" eb="38">
      <t>ツカ</t>
    </rPh>
    <phoneticPr fontId="5"/>
  </si>
  <si>
    <t>F</t>
    <phoneticPr fontId="5"/>
  </si>
  <si>
    <t>E</t>
    <phoneticPr fontId="5"/>
  </si>
  <si>
    <t>C</t>
    <phoneticPr fontId="5"/>
  </si>
  <si>
    <t>B</t>
    <phoneticPr fontId="5"/>
  </si>
  <si>
    <t>A</t>
    <phoneticPr fontId="5"/>
  </si>
  <si>
    <t>第２人目</t>
    <rPh sb="0" eb="1">
      <t>ダイ</t>
    </rPh>
    <rPh sb="2" eb="3">
      <t>ニン</t>
    </rPh>
    <rPh sb="3" eb="4">
      <t>メ</t>
    </rPh>
    <phoneticPr fontId="5"/>
  </si>
  <si>
    <t>第１人目</t>
    <rPh sb="0" eb="1">
      <t>ダイ</t>
    </rPh>
    <rPh sb="2" eb="3">
      <t>ニン</t>
    </rPh>
    <rPh sb="3" eb="4">
      <t>メ</t>
    </rPh>
    <phoneticPr fontId="5"/>
  </si>
  <si>
    <t>種目</t>
    <rPh sb="0" eb="2">
      <t>シュモク</t>
    </rPh>
    <phoneticPr fontId="5"/>
  </si>
  <si>
    <t>所　　属</t>
    <rPh sb="0" eb="1">
      <t>トコロ</t>
    </rPh>
    <rPh sb="3" eb="4">
      <t>ゾク</t>
    </rPh>
    <phoneticPr fontId="5"/>
  </si>
  <si>
    <t>第６人目</t>
    <rPh sb="0" eb="1">
      <t>ダイ</t>
    </rPh>
    <rPh sb="2" eb="3">
      <t>ニン</t>
    </rPh>
    <rPh sb="3" eb="4">
      <t>メ</t>
    </rPh>
    <phoneticPr fontId="5"/>
  </si>
  <si>
    <t>第５人目</t>
    <rPh sb="0" eb="1">
      <t>ダイ</t>
    </rPh>
    <rPh sb="2" eb="3">
      <t>ニン</t>
    </rPh>
    <rPh sb="3" eb="4">
      <t>メ</t>
    </rPh>
    <phoneticPr fontId="5"/>
  </si>
  <si>
    <t>第４人目</t>
    <rPh sb="0" eb="1">
      <t>ダイ</t>
    </rPh>
    <rPh sb="2" eb="3">
      <t>ニン</t>
    </rPh>
    <rPh sb="3" eb="4">
      <t>メ</t>
    </rPh>
    <phoneticPr fontId="5"/>
  </si>
  <si>
    <t>第３人目</t>
    <rPh sb="0" eb="1">
      <t>ダイ</t>
    </rPh>
    <rPh sb="2" eb="3">
      <t>ニン</t>
    </rPh>
    <rPh sb="3" eb="4">
      <t>メ</t>
    </rPh>
    <phoneticPr fontId="5"/>
  </si>
  <si>
    <t>　</t>
    <phoneticPr fontId="5"/>
  </si>
  <si>
    <t>（連絡事項があれば下記欄に記入してください）</t>
    <rPh sb="1" eb="3">
      <t>レンラク</t>
    </rPh>
    <rPh sb="3" eb="5">
      <t>ジコウ</t>
    </rPh>
    <rPh sb="9" eb="11">
      <t>カキ</t>
    </rPh>
    <rPh sb="11" eb="12">
      <t>ラン</t>
    </rPh>
    <rPh sb="13" eb="15">
      <t>キニュウ</t>
    </rPh>
    <phoneticPr fontId="5"/>
  </si>
  <si>
    <t>住所</t>
    <rPh sb="0" eb="2">
      <t>ジュウショ</t>
    </rPh>
    <phoneticPr fontId="5"/>
  </si>
  <si>
    <t>代表者名</t>
    <rPh sb="0" eb="4">
      <t>ダイヒョウシャメイ</t>
    </rPh>
    <phoneticPr fontId="5"/>
  </si>
  <si>
    <t>団体名</t>
    <rPh sb="0" eb="2">
      <t>ダンタイ</t>
    </rPh>
    <rPh sb="2" eb="3">
      <t>メイ</t>
    </rPh>
    <phoneticPr fontId="5"/>
  </si>
  <si>
    <t>申込年月日</t>
    <rPh sb="0" eb="2">
      <t>モウシコミ</t>
    </rPh>
    <rPh sb="2" eb="5">
      <t>ネンガッピ</t>
    </rPh>
    <phoneticPr fontId="5"/>
  </si>
  <si>
    <t>HELP</t>
    <phoneticPr fontId="5"/>
  </si>
  <si>
    <t>連絡先（申込責任者　 ：連絡先）</t>
    <rPh sb="0" eb="3">
      <t>レンラクサキ</t>
    </rPh>
    <rPh sb="4" eb="6">
      <t>モウシコ</t>
    </rPh>
    <rPh sb="6" eb="9">
      <t>セキニンシャ</t>
    </rPh>
    <rPh sb="12" eb="14">
      <t>レンラク</t>
    </rPh>
    <rPh sb="14" eb="15">
      <t>サキ</t>
    </rPh>
    <phoneticPr fontId="5"/>
  </si>
  <si>
    <t>5･5年
走幅跳</t>
    <rPh sb="5" eb="6">
      <t>ハシ</t>
    </rPh>
    <rPh sb="6" eb="7">
      <t>ハバ</t>
    </rPh>
    <rPh sb="7" eb="8">
      <t>ト</t>
    </rPh>
    <phoneticPr fontId="12"/>
  </si>
  <si>
    <t>5･6年
高跳</t>
    <rPh sb="5" eb="7">
      <t>タカト</t>
    </rPh>
    <phoneticPr fontId="12"/>
  </si>
  <si>
    <t>※ゼッケンは用意しますが、安全ピンはご持参ください</t>
    <rPh sb="6" eb="8">
      <t>ヨウイ</t>
    </rPh>
    <rPh sb="13" eb="15">
      <t>アンゼン</t>
    </rPh>
    <rPh sb="19" eb="21">
      <t>ジサン</t>
    </rPh>
    <phoneticPr fontId="5"/>
  </si>
  <si>
    <t>1～4年男女混合</t>
    <rPh sb="3" eb="4">
      <t>ネン</t>
    </rPh>
    <rPh sb="4" eb="6">
      <t>ダンジョ</t>
    </rPh>
    <rPh sb="6" eb="8">
      <t>コンゴウ</t>
    </rPh>
    <phoneticPr fontId="5"/>
  </si>
  <si>
    <t>5･6年男女混合</t>
    <rPh sb="3" eb="4">
      <t>ネン</t>
    </rPh>
    <rPh sb="4" eb="6">
      <t>ダンジョ</t>
    </rPh>
    <rPh sb="6" eb="8">
      <t>コンゴウ</t>
    </rPh>
    <phoneticPr fontId="5"/>
  </si>
  <si>
    <t>6</t>
    <phoneticPr fontId="5"/>
  </si>
  <si>
    <t>5</t>
    <phoneticPr fontId="2"/>
  </si>
  <si>
    <t>4</t>
  </si>
  <si>
    <t>3</t>
  </si>
  <si>
    <t>2</t>
  </si>
  <si>
    <t>1</t>
  </si>
  <si>
    <t>(注）４×100ｍＲ（男女比自由）</t>
    <rPh sb="1" eb="2">
      <t>チュウ</t>
    </rPh>
    <phoneticPr fontId="2"/>
  </si>
  <si>
    <t>*</t>
    <phoneticPr fontId="2"/>
  </si>
  <si>
    <t>2024/   /</t>
    <phoneticPr fontId="2"/>
  </si>
  <si>
    <t>2024/7/15作製</t>
    <rPh sb="9" eb="11">
      <t>サクセイ</t>
    </rPh>
    <phoneticPr fontId="2"/>
  </si>
  <si>
    <t>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</si>
</sst>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合計&quot;#,##0;\-#,##0"/>
    <numFmt numFmtId="177" formatCode="0&quot;人&quot;"/>
    <numFmt numFmtId="178" formatCode="0_ "/>
    <numFmt numFmtId="179" formatCode="0_);[Red]\(0\)"/>
    <numFmt numFmtId="180" formatCode="yyyy/m/d;@"/>
  </numFmts>
  <fonts count="5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indexed="12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HG丸ｺﾞｼｯｸM-PRO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sz val="10"/>
      <color indexed="12"/>
      <name val="HG丸ｺﾞｼｯｸM-PRO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0"/>
      <color indexed="12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0"/>
      <color indexed="12"/>
      <name val="Arial"/>
      <family val="2"/>
    </font>
    <font>
      <sz val="12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ゴシック"/>
      <family val="3"/>
      <charset val="128"/>
    </font>
    <font>
      <u/>
      <sz val="10"/>
      <color indexed="81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u/>
      <sz val="10"/>
      <color indexed="10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6"/>
      <color indexed="81"/>
      <name val="ＭＳ ゴシック"/>
      <family val="3"/>
      <charset val="128"/>
    </font>
    <font>
      <u/>
      <sz val="14"/>
      <color indexed="81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2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i/>
      <sz val="9"/>
      <color rgb="FFFF0000"/>
      <name val="ＭＳ 明朝"/>
      <family val="1"/>
      <charset val="128"/>
    </font>
    <font>
      <b/>
      <i/>
      <sz val="9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0"/>
      <color theme="0" tint="-4.9989318521683403E-2"/>
      <name val="ＭＳ ゴシック"/>
      <family val="3"/>
      <charset val="128"/>
    </font>
    <font>
      <sz val="10"/>
      <color theme="0" tint="-4.9989318521683403E-2"/>
      <name val="ＭＳ Ｐゴシック"/>
      <family val="3"/>
      <charset val="128"/>
      <scheme val="minor"/>
    </font>
    <font>
      <b/>
      <sz val="11"/>
      <color theme="0"/>
      <name val="ＭＳ Ｐ明朝"/>
      <family val="1"/>
      <charset val="128"/>
    </font>
    <font>
      <b/>
      <sz val="10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2"/>
        <bgColor indexed="22"/>
      </patternFill>
    </fill>
    <fill>
      <patternFill patternType="lightGray">
        <fgColor indexed="1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7" fillId="0" borderId="0"/>
    <xf numFmtId="38" fontId="2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" fillId="0" borderId="0">
      <alignment vertical="center"/>
    </xf>
    <xf numFmtId="0" fontId="3" fillId="0" borderId="0"/>
  </cellStyleXfs>
  <cellXfs count="171">
    <xf numFmtId="0" fontId="0" fillId="0" borderId="0" xfId="0">
      <alignment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58" fontId="4" fillId="0" borderId="0" xfId="0" applyNumberFormat="1" applyFont="1" applyFill="1" applyAlignment="1" applyProtection="1">
      <alignment horizontal="center"/>
      <protection locked="0"/>
    </xf>
    <xf numFmtId="0" fontId="0" fillId="0" borderId="0" xfId="0" applyFill="1" applyBorder="1">
      <alignment vertical="center"/>
    </xf>
    <xf numFmtId="0" fontId="6" fillId="0" borderId="0" xfId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176" fontId="8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protection locked="0"/>
    </xf>
    <xf numFmtId="0" fontId="6" fillId="0" borderId="0" xfId="1" applyFont="1" applyFill="1" applyAlignment="1" applyProtection="1"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 indent="1" shrinkToFit="1"/>
    </xf>
    <xf numFmtId="177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/>
    <xf numFmtId="0" fontId="8" fillId="2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center" vertical="center" wrapText="1" shrinkToFit="1"/>
      <protection locked="0"/>
    </xf>
    <xf numFmtId="49" fontId="11" fillId="4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1" xfId="0" applyFont="1" applyFill="1" applyBorder="1" applyAlignment="1" applyProtection="1">
      <alignment horizontal="center" vertical="center"/>
    </xf>
    <xf numFmtId="178" fontId="11" fillId="4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 applyProtection="1">
      <alignment vertical="center" shrinkToFit="1"/>
      <protection locked="0"/>
    </xf>
    <xf numFmtId="178" fontId="11" fillId="0" borderId="1" xfId="0" applyNumberFormat="1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center" vertical="center" shrinkToFit="1"/>
      <protection locked="0"/>
    </xf>
    <xf numFmtId="0" fontId="11" fillId="4" borderId="3" xfId="0" applyFont="1" applyFill="1" applyBorder="1" applyAlignment="1" applyProtection="1">
      <alignment horizontal="center" vertical="center" shrinkToFit="1"/>
      <protection locked="0"/>
    </xf>
    <xf numFmtId="0" fontId="11" fillId="4" borderId="1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0" fontId="0" fillId="0" borderId="0" xfId="0" applyBorder="1" applyAlignment="1">
      <alignment horizontal="left" vertical="top" wrapText="1"/>
    </xf>
    <xf numFmtId="0" fontId="8" fillId="4" borderId="1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left" vertical="center" indent="1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Alignment="1">
      <alignment horizontal="left"/>
    </xf>
    <xf numFmtId="0" fontId="26" fillId="0" borderId="0" xfId="0" applyFont="1" applyFill="1" applyBorder="1" applyAlignment="1" applyProtection="1">
      <alignment horizontal="left" vertical="center" indent="1"/>
      <protection locked="0"/>
    </xf>
    <xf numFmtId="0" fontId="9" fillId="5" borderId="0" xfId="0" applyFont="1" applyFill="1" applyBorder="1" applyAlignment="1" applyProtection="1">
      <protection locked="0"/>
    </xf>
    <xf numFmtId="0" fontId="22" fillId="6" borderId="0" xfId="0" applyFont="1" applyFill="1" applyBorder="1" applyAlignment="1" applyProtection="1">
      <protection locked="0"/>
    </xf>
    <xf numFmtId="0" fontId="9" fillId="6" borderId="0" xfId="0" applyFont="1" applyFill="1" applyBorder="1" applyAlignment="1" applyProtection="1">
      <alignment horizontal="center"/>
      <protection locked="0"/>
    </xf>
    <xf numFmtId="0" fontId="8" fillId="6" borderId="0" xfId="0" applyFont="1" applyFill="1" applyBorder="1" applyAlignment="1" applyProtection="1">
      <protection locked="0"/>
    </xf>
    <xf numFmtId="0" fontId="8" fillId="6" borderId="0" xfId="0" applyFont="1" applyFill="1" applyBorder="1" applyAlignment="1" applyProtection="1"/>
    <xf numFmtId="0" fontId="20" fillId="0" borderId="6" xfId="0" applyFont="1" applyFill="1" applyBorder="1" applyAlignment="1" applyProtection="1">
      <alignment vertical="top" shrinkToFit="1"/>
      <protection locked="0"/>
    </xf>
    <xf numFmtId="0" fontId="9" fillId="0" borderId="0" xfId="0" applyFont="1" applyBorder="1" applyAlignment="1" applyProtection="1"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177" fontId="8" fillId="0" borderId="0" xfId="0" applyNumberFormat="1" applyFont="1" applyFill="1" applyBorder="1" applyAlignment="1" applyProtection="1">
      <alignment horizontal="center" vertical="center"/>
      <protection locked="0"/>
    </xf>
    <xf numFmtId="179" fontId="8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left" vertical="center"/>
    </xf>
    <xf numFmtId="0" fontId="9" fillId="7" borderId="0" xfId="0" applyFont="1" applyFill="1" applyBorder="1" applyAlignment="1" applyProtection="1">
      <protection locked="0"/>
    </xf>
    <xf numFmtId="0" fontId="9" fillId="8" borderId="0" xfId="0" applyFont="1" applyFill="1" applyBorder="1" applyAlignment="1" applyProtection="1">
      <protection locked="0"/>
    </xf>
    <xf numFmtId="0" fontId="8" fillId="6" borderId="0" xfId="0" applyFont="1" applyFill="1" applyBorder="1" applyAlignment="1" applyProtection="1">
      <alignment horizontal="left"/>
      <protection locked="0"/>
    </xf>
    <xf numFmtId="0" fontId="8" fillId="6" borderId="0" xfId="0" applyFont="1" applyFill="1" applyBorder="1" applyAlignment="1" applyProtection="1">
      <alignment horizontal="left"/>
    </xf>
    <xf numFmtId="0" fontId="8" fillId="0" borderId="6" xfId="0" applyFont="1" applyFill="1" applyBorder="1" applyAlignment="1" applyProtection="1">
      <alignment horizontal="left" shrinkToFit="1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shrinkToFi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9" fillId="6" borderId="0" xfId="0" applyFont="1" applyFill="1" applyBorder="1" applyAlignment="1" applyProtection="1"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9" fillId="0" borderId="0" xfId="3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protection locked="0"/>
    </xf>
    <xf numFmtId="178" fontId="0" fillId="0" borderId="0" xfId="0" applyNumberFormat="1">
      <alignment vertical="center"/>
    </xf>
    <xf numFmtId="0" fontId="13" fillId="10" borderId="4" xfId="0" applyFont="1" applyFill="1" applyBorder="1" applyAlignment="1" applyProtection="1">
      <alignment horizontal="left" vertical="center" shrinkToFit="1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42" fillId="0" borderId="0" xfId="0" applyFont="1">
      <alignment vertical="center"/>
    </xf>
    <xf numFmtId="0" fontId="6" fillId="0" borderId="0" xfId="1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alignment horizontal="left" wrapText="1"/>
    </xf>
    <xf numFmtId="0" fontId="8" fillId="0" borderId="7" xfId="0" applyFont="1" applyFill="1" applyBorder="1" applyAlignment="1" applyProtection="1">
      <alignment horizontal="left" shrinkToFit="1"/>
      <protection locked="0"/>
    </xf>
    <xf numFmtId="0" fontId="20" fillId="0" borderId="7" xfId="0" applyFont="1" applyFill="1" applyBorder="1" applyAlignment="1" applyProtection="1">
      <alignment horizontal="left" vertical="top" shrinkToFit="1"/>
      <protection locked="0"/>
    </xf>
    <xf numFmtId="0" fontId="8" fillId="10" borderId="0" xfId="0" applyFont="1" applyFill="1" applyBorder="1" applyAlignment="1" applyProtection="1">
      <alignment horizontal="center" vertical="center"/>
    </xf>
    <xf numFmtId="0" fontId="19" fillId="10" borderId="0" xfId="0" applyFont="1" applyFill="1" applyBorder="1" applyAlignment="1" applyProtection="1">
      <alignment horizontal="left" vertical="center"/>
      <protection locked="0"/>
    </xf>
    <xf numFmtId="0" fontId="11" fillId="10" borderId="0" xfId="0" applyFont="1" applyFill="1" applyBorder="1" applyAlignment="1" applyProtection="1">
      <alignment horizontal="left" vertical="center"/>
      <protection locked="0"/>
    </xf>
    <xf numFmtId="0" fontId="11" fillId="10" borderId="4" xfId="0" applyFont="1" applyFill="1" applyBorder="1" applyAlignment="1" applyProtection="1">
      <alignment vertical="center"/>
      <protection locked="0"/>
    </xf>
    <xf numFmtId="0" fontId="21" fillId="10" borderId="4" xfId="0" applyFont="1" applyFill="1" applyBorder="1" applyAlignment="1" applyProtection="1">
      <alignment horizontal="left" vertical="center"/>
      <protection locked="0"/>
    </xf>
    <xf numFmtId="0" fontId="21" fillId="10" borderId="1" xfId="0" applyFont="1" applyFill="1" applyBorder="1" applyAlignment="1" applyProtection="1">
      <alignment horizontal="left" vertical="center"/>
      <protection locked="0"/>
    </xf>
    <xf numFmtId="0" fontId="11" fillId="10" borderId="1" xfId="0" applyFont="1" applyFill="1" applyBorder="1" applyAlignment="1" applyProtection="1">
      <alignment horizontal="left" vertical="center"/>
      <protection locked="0"/>
    </xf>
    <xf numFmtId="0" fontId="11" fillId="10" borderId="1" xfId="0" applyFont="1" applyFill="1" applyBorder="1" applyAlignment="1" applyProtection="1">
      <alignment vertical="center"/>
      <protection locked="0"/>
    </xf>
    <xf numFmtId="0" fontId="8" fillId="4" borderId="5" xfId="0" applyFont="1" applyFill="1" applyBorder="1" applyAlignment="1" applyProtection="1">
      <alignment horizontal="center" vertical="center"/>
    </xf>
    <xf numFmtId="0" fontId="8" fillId="10" borderId="5" xfId="0" applyFont="1" applyFill="1" applyBorder="1" applyAlignment="1" applyProtection="1">
      <alignment vertical="center"/>
      <protection locked="0"/>
    </xf>
    <xf numFmtId="0" fontId="11" fillId="11" borderId="2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1" applyFont="1" applyFill="1" applyBorder="1" applyAlignment="1" applyProtection="1">
      <alignment horizontal="left" indent="1"/>
    </xf>
    <xf numFmtId="0" fontId="6" fillId="0" borderId="0" xfId="1" applyFont="1" applyFill="1" applyBorder="1" applyAlignment="1" applyProtection="1">
      <alignment horizontal="left"/>
    </xf>
    <xf numFmtId="0" fontId="43" fillId="0" borderId="0" xfId="0" applyFont="1" applyFill="1" applyBorder="1" applyAlignment="1" applyProtection="1">
      <protection locked="0"/>
    </xf>
    <xf numFmtId="0" fontId="44" fillId="0" borderId="0" xfId="0" applyFont="1" applyFill="1" applyBorder="1" applyAlignment="1" applyProtection="1"/>
    <xf numFmtId="0" fontId="45" fillId="0" borderId="0" xfId="0" applyFont="1" applyFill="1" applyBorder="1" applyAlignment="1" applyProtection="1">
      <alignment horizontal="center"/>
      <protection locked="0"/>
    </xf>
    <xf numFmtId="0" fontId="46" fillId="0" borderId="0" xfId="0" applyFont="1" applyFill="1" applyBorder="1">
      <alignment vertical="center"/>
    </xf>
    <xf numFmtId="0" fontId="43" fillId="0" borderId="0" xfId="0" applyFont="1" applyAlignment="1" applyProtection="1">
      <protection locked="0"/>
    </xf>
    <xf numFmtId="0" fontId="45" fillId="0" borderId="0" xfId="0" applyFont="1" applyAlignment="1" applyProtection="1">
      <protection locked="0"/>
    </xf>
    <xf numFmtId="0" fontId="45" fillId="0" borderId="0" xfId="0" applyFont="1" applyAlignment="1" applyProtection="1">
      <alignment horizontal="center"/>
      <protection locked="0"/>
    </xf>
    <xf numFmtId="0" fontId="46" fillId="0" borderId="0" xfId="0" applyFont="1">
      <alignment vertical="center"/>
    </xf>
    <xf numFmtId="0" fontId="43" fillId="0" borderId="0" xfId="0" applyFont="1" applyAlignment="1" applyProtection="1">
      <alignment horizontal="center"/>
      <protection locked="0"/>
    </xf>
    <xf numFmtId="0" fontId="45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protection locked="0"/>
    </xf>
    <xf numFmtId="0" fontId="47" fillId="0" borderId="0" xfId="0" applyFont="1" applyBorder="1" applyAlignment="1" applyProtection="1">
      <protection locked="0"/>
    </xf>
    <xf numFmtId="0" fontId="48" fillId="0" borderId="0" xfId="0" applyFont="1" applyBorder="1" applyAlignment="1" applyProtection="1">
      <protection locked="0"/>
    </xf>
    <xf numFmtId="49" fontId="11" fillId="4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4" borderId="1" xfId="0" applyFont="1" applyFill="1" applyBorder="1" applyAlignment="1" applyProtection="1">
      <alignment horizontal="center" vertical="center" wrapText="1" shrinkToFit="1"/>
      <protection locked="0"/>
    </xf>
    <xf numFmtId="0" fontId="0" fillId="10" borderId="0" xfId="0" applyFill="1">
      <alignment vertical="center"/>
    </xf>
    <xf numFmtId="0" fontId="9" fillId="10" borderId="1" xfId="0" applyFont="1" applyFill="1" applyBorder="1" applyAlignment="1" applyProtection="1"/>
    <xf numFmtId="0" fontId="8" fillId="10" borderId="1" xfId="0" applyFont="1" applyFill="1" applyBorder="1" applyAlignment="1" applyProtection="1">
      <alignment horizontal="center" vertical="center"/>
    </xf>
    <xf numFmtId="177" fontId="8" fillId="10" borderId="1" xfId="0" applyNumberFormat="1" applyFont="1" applyFill="1" applyBorder="1" applyAlignment="1" applyProtection="1">
      <alignment horizontal="center" vertical="center"/>
    </xf>
    <xf numFmtId="0" fontId="8" fillId="10" borderId="1" xfId="0" applyFont="1" applyFill="1" applyBorder="1" applyAlignment="1" applyProtection="1">
      <alignment horizontal="left" vertical="center"/>
    </xf>
    <xf numFmtId="0" fontId="49" fillId="0" borderId="0" xfId="1" applyFont="1" applyFill="1" applyBorder="1" applyAlignment="1" applyProtection="1">
      <protection locked="0"/>
    </xf>
    <xf numFmtId="0" fontId="49" fillId="0" borderId="0" xfId="1" applyFont="1" applyFill="1" applyBorder="1" applyAlignment="1" applyProtection="1">
      <alignment horizontal="center"/>
      <protection locked="0"/>
    </xf>
    <xf numFmtId="0" fontId="49" fillId="0" borderId="0" xfId="0" applyFont="1" applyFill="1" applyBorder="1" applyAlignment="1" applyProtection="1">
      <protection locked="0"/>
    </xf>
    <xf numFmtId="0" fontId="49" fillId="0" borderId="0" xfId="0" applyFont="1" applyFill="1" applyBorder="1" applyAlignment="1" applyProtection="1">
      <alignment horizontal="center"/>
      <protection locked="0"/>
    </xf>
    <xf numFmtId="0" fontId="49" fillId="0" borderId="0" xfId="1" applyFont="1" applyFill="1" applyBorder="1" applyAlignment="1" applyProtection="1">
      <alignment horizontal="right"/>
      <protection locked="0"/>
    </xf>
    <xf numFmtId="0" fontId="50" fillId="0" borderId="0" xfId="0" applyFont="1" applyFill="1" applyBorder="1" applyAlignment="1" applyProtection="1"/>
    <xf numFmtId="0" fontId="49" fillId="0" borderId="0" xfId="0" applyFont="1" applyFill="1" applyBorder="1" applyAlignment="1" applyProtection="1"/>
    <xf numFmtId="0" fontId="49" fillId="0" borderId="0" xfId="0" applyFont="1" applyAlignment="1" applyProtection="1">
      <protection locked="0"/>
    </xf>
    <xf numFmtId="0" fontId="49" fillId="0" borderId="0" xfId="0" applyFont="1" applyFill="1" applyAlignment="1" applyProtection="1">
      <alignment horizontal="center"/>
      <protection locked="0"/>
    </xf>
    <xf numFmtId="0" fontId="49" fillId="0" borderId="0" xfId="0" applyFont="1" applyAlignment="1" applyProtection="1">
      <alignment horizontal="center"/>
      <protection locked="0"/>
    </xf>
    <xf numFmtId="0" fontId="51" fillId="0" borderId="0" xfId="0" applyFont="1" applyFill="1" applyAlignment="1" applyProtection="1">
      <alignment horizontal="center"/>
      <protection locked="0"/>
    </xf>
    <xf numFmtId="0" fontId="51" fillId="0" borderId="0" xfId="0" applyFont="1" applyAlignment="1" applyProtection="1">
      <alignment horizontal="center"/>
      <protection locked="0"/>
    </xf>
    <xf numFmtId="0" fontId="49" fillId="0" borderId="0" xfId="0" applyFont="1" applyBorder="1" applyAlignment="1" applyProtection="1">
      <alignment horizontal="center" vertical="center"/>
      <protection locked="0"/>
    </xf>
    <xf numFmtId="0" fontId="51" fillId="0" borderId="0" xfId="0" applyFont="1" applyAlignment="1" applyProtection="1">
      <protection locked="0"/>
    </xf>
    <xf numFmtId="0" fontId="52" fillId="0" borderId="0" xfId="0" applyFont="1" applyAlignment="1" applyProtection="1">
      <alignment horizontal="center"/>
      <protection locked="0"/>
    </xf>
    <xf numFmtId="0" fontId="53" fillId="0" borderId="0" xfId="0" applyFont="1">
      <alignment vertical="center"/>
    </xf>
    <xf numFmtId="0" fontId="43" fillId="0" borderId="0" xfId="0" applyFont="1" applyFill="1" applyAlignment="1" applyProtection="1">
      <alignment horizontal="center"/>
      <protection locked="0"/>
    </xf>
    <xf numFmtId="49" fontId="45" fillId="12" borderId="0" xfId="0" quotePrefix="1" applyNumberFormat="1" applyFont="1" applyFill="1" applyAlignment="1" applyProtection="1">
      <protection locked="0"/>
    </xf>
    <xf numFmtId="49" fontId="45" fillId="0" borderId="0" xfId="0" applyNumberFormat="1" applyFont="1" applyAlignment="1" applyProtection="1">
      <protection locked="0"/>
    </xf>
    <xf numFmtId="49" fontId="45" fillId="0" borderId="0" xfId="0" quotePrefix="1" applyNumberFormat="1" applyFont="1" applyAlignment="1" applyProtection="1">
      <protection locked="0"/>
    </xf>
    <xf numFmtId="0" fontId="45" fillId="0" borderId="0" xfId="0" applyFont="1" applyAlignment="1" applyProtection="1">
      <alignment horizontal="right"/>
      <protection locked="0"/>
    </xf>
    <xf numFmtId="31" fontId="43" fillId="0" borderId="0" xfId="0" applyNumberFormat="1" applyFont="1" applyAlignment="1" applyProtection="1">
      <alignment horizontal="center"/>
      <protection locked="0"/>
    </xf>
    <xf numFmtId="0" fontId="54" fillId="0" borderId="0" xfId="0" applyFont="1" applyAlignment="1" applyProtection="1">
      <protection locked="0"/>
    </xf>
    <xf numFmtId="0" fontId="55" fillId="0" borderId="0" xfId="0" applyFont="1" applyAlignment="1" applyProtection="1">
      <protection locked="0"/>
    </xf>
    <xf numFmtId="58" fontId="56" fillId="0" borderId="0" xfId="0" applyNumberFormat="1" applyFont="1" applyFill="1" applyAlignment="1" applyProtection="1">
      <alignment horizontal="center"/>
      <protection locked="0"/>
    </xf>
    <xf numFmtId="58" fontId="43" fillId="0" borderId="0" xfId="0" applyNumberFormat="1" applyFont="1" applyAlignment="1" applyProtection="1">
      <alignment horizontal="center"/>
      <protection locked="0"/>
    </xf>
    <xf numFmtId="58" fontId="43" fillId="0" borderId="0" xfId="0" applyNumberFormat="1" applyFont="1" applyFill="1" applyAlignment="1" applyProtection="1">
      <alignment horizontal="center"/>
      <protection locked="0"/>
    </xf>
    <xf numFmtId="0" fontId="8" fillId="4" borderId="5" xfId="0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</xf>
    <xf numFmtId="0" fontId="11" fillId="10" borderId="5" xfId="0" applyFont="1" applyFill="1" applyBorder="1" applyAlignment="1" applyProtection="1">
      <alignment horizontal="center" vertical="center" shrinkToFit="1"/>
      <protection locked="0"/>
    </xf>
    <xf numFmtId="0" fontId="11" fillId="10" borderId="11" xfId="0" applyFont="1" applyFill="1" applyBorder="1" applyAlignment="1" applyProtection="1">
      <alignment horizontal="center" vertical="center" shrinkToFit="1"/>
      <protection locked="0"/>
    </xf>
    <xf numFmtId="56" fontId="31" fillId="0" borderId="0" xfId="0" applyNumberFormat="1" applyFont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/>
    </xf>
    <xf numFmtId="0" fontId="23" fillId="0" borderId="9" xfId="0" applyFont="1" applyFill="1" applyBorder="1" applyAlignment="1" applyProtection="1">
      <alignment horizontal="left" wrapText="1"/>
    </xf>
    <xf numFmtId="0" fontId="23" fillId="0" borderId="0" xfId="0" applyFont="1" applyFill="1" applyBorder="1" applyAlignment="1" applyProtection="1">
      <alignment horizontal="left" wrapText="1"/>
    </xf>
    <xf numFmtId="0" fontId="8" fillId="0" borderId="8" xfId="0" applyFont="1" applyFill="1" applyBorder="1" applyAlignment="1" applyProtection="1">
      <alignment shrinkToFit="1"/>
      <protection locked="0"/>
    </xf>
    <xf numFmtId="0" fontId="8" fillId="0" borderId="7" xfId="0" applyFont="1" applyFill="1" applyBorder="1" applyAlignment="1" applyProtection="1">
      <alignment shrinkToFit="1"/>
      <protection locked="0"/>
    </xf>
    <xf numFmtId="0" fontId="8" fillId="0" borderId="6" xfId="0" applyFont="1" applyFill="1" applyBorder="1" applyAlignment="1" applyProtection="1">
      <alignment shrinkToFit="1"/>
      <protection locked="0"/>
    </xf>
    <xf numFmtId="0" fontId="8" fillId="0" borderId="8" xfId="0" applyFont="1" applyFill="1" applyBorder="1" applyAlignment="1" applyProtection="1">
      <alignment horizontal="left" shrinkToFit="1"/>
      <protection locked="0"/>
    </xf>
    <xf numFmtId="0" fontId="8" fillId="0" borderId="7" xfId="0" applyFont="1" applyFill="1" applyBorder="1" applyAlignment="1" applyProtection="1">
      <alignment horizontal="left" shrinkToFit="1"/>
      <protection locked="0"/>
    </xf>
    <xf numFmtId="0" fontId="8" fillId="0" borderId="6" xfId="0" applyFont="1" applyFill="1" applyBorder="1" applyAlignment="1" applyProtection="1">
      <alignment horizontal="left" shrinkToFit="1"/>
      <protection locked="0"/>
    </xf>
    <xf numFmtId="0" fontId="20" fillId="0" borderId="8" xfId="0" applyFont="1" applyFill="1" applyBorder="1" applyAlignment="1" applyProtection="1">
      <alignment horizontal="left" vertical="top" shrinkToFit="1"/>
      <protection locked="0"/>
    </xf>
    <xf numFmtId="0" fontId="20" fillId="0" borderId="7" xfId="0" applyFont="1" applyFill="1" applyBorder="1" applyAlignment="1" applyProtection="1">
      <alignment horizontal="left" vertical="top" shrinkToFit="1"/>
      <protection locked="0"/>
    </xf>
    <xf numFmtId="0" fontId="29" fillId="9" borderId="0" xfId="3" applyFont="1" applyFill="1" applyBorder="1" applyAlignment="1" applyProtection="1">
      <alignment horizontal="center" vertical="center" wrapText="1"/>
    </xf>
    <xf numFmtId="180" fontId="8" fillId="0" borderId="8" xfId="0" applyNumberFormat="1" applyFont="1" applyBorder="1" applyAlignment="1" applyProtection="1">
      <alignment horizontal="center" vertical="center" shrinkToFit="1"/>
      <protection locked="0"/>
    </xf>
    <xf numFmtId="180" fontId="8" fillId="0" borderId="6" xfId="0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Fill="1" applyBorder="1" applyAlignment="1" applyProtection="1">
      <alignment horizontal="center"/>
      <protection locked="0"/>
    </xf>
  </cellXfs>
  <cellStyles count="7">
    <cellStyle name="桁区切り 2" xfId="2" xr:uid="{00000000-0005-0000-0000-000000000000}"/>
    <cellStyle name="標準" xfId="0" builtinId="0"/>
    <cellStyle name="標準 2" xfId="4" xr:uid="{00000000-0005-0000-0000-000002000000}"/>
    <cellStyle name="標準 2 2" xfId="5" xr:uid="{00000000-0005-0000-0000-000003000000}"/>
    <cellStyle name="標準 2_春野JAC_野市陸上ｸﾗﾌﾞ_高知市スポ少申込FD2_第18回高知県スポーツ少年団総合交流大会申込ＦＤ" xfId="3" xr:uid="{00000000-0005-0000-0000-000004000000}"/>
    <cellStyle name="標準 2_大方JAC_第18回高知県スポーツ少年団総合交流大会申込ＦＤ" xfId="1" xr:uid="{00000000-0005-0000-0000-000005000000}"/>
    <cellStyle name="標準 4" xfId="6" xr:uid="{00000000-0005-0000-0000-000006000000}"/>
  </cellStyles>
  <dxfs count="9"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26&#24066;&#12473;&#12509;&#23569;&#31179;&#23395;(&#20445;&#23384;&#29256;&#65289;\&#24066;&#12473;&#12509;&#23569;\&#31532;49&#22238;&#39640;&#30693;&#24066;&#12473;&#12509;&#23569;&#38520;&#19978;&#30003;&#36796;&#12501;&#12449;&#12452;&#12523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野市ＪＡＣ"/>
      <sheetName val="クラブとさ (2)"/>
      <sheetName val="まほろばクラブ南国"/>
      <sheetName val="くろしおキッズ"/>
      <sheetName val="旭東SAC"/>
      <sheetName val="吉良川JAC"/>
      <sheetName val="土佐JAC "/>
      <sheetName val="香我美(2)"/>
      <sheetName val="一覧表"/>
      <sheetName val="りれ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1">
          <cell r="F51" t="str">
            <v>合計</v>
          </cell>
          <cell r="M51">
            <v>52</v>
          </cell>
        </row>
        <row r="52">
          <cell r="F52" t="str">
            <v>性別</v>
          </cell>
          <cell r="M52" t="str">
            <v>3-4年
走幅跳</v>
          </cell>
        </row>
        <row r="53">
          <cell r="F53" t="str">
            <v>男</v>
          </cell>
        </row>
        <row r="54">
          <cell r="F54" t="str">
            <v>男</v>
          </cell>
        </row>
        <row r="55">
          <cell r="F55" t="str">
            <v>男</v>
          </cell>
        </row>
        <row r="56">
          <cell r="F56" t="str">
            <v>男</v>
          </cell>
        </row>
        <row r="57">
          <cell r="F57" t="str">
            <v>男</v>
          </cell>
        </row>
        <row r="58">
          <cell r="F58" t="str">
            <v>男</v>
          </cell>
        </row>
        <row r="59">
          <cell r="F59" t="str">
            <v>男</v>
          </cell>
          <cell r="M59" t="str">
            <v>○</v>
          </cell>
        </row>
        <row r="60">
          <cell r="F60" t="str">
            <v>男</v>
          </cell>
          <cell r="M60" t="str">
            <v>○</v>
          </cell>
        </row>
        <row r="61">
          <cell r="F61" t="str">
            <v>男</v>
          </cell>
        </row>
        <row r="62">
          <cell r="F62" t="str">
            <v>男</v>
          </cell>
          <cell r="M62" t="str">
            <v>○</v>
          </cell>
        </row>
        <row r="63">
          <cell r="F63" t="str">
            <v>男</v>
          </cell>
        </row>
        <row r="64">
          <cell r="F64" t="str">
            <v>男</v>
          </cell>
        </row>
        <row r="65">
          <cell r="F65" t="str">
            <v>男</v>
          </cell>
        </row>
        <row r="66">
          <cell r="F66" t="str">
            <v>男</v>
          </cell>
        </row>
        <row r="67">
          <cell r="F67" t="str">
            <v>男</v>
          </cell>
        </row>
        <row r="68">
          <cell r="F68" t="str">
            <v>男</v>
          </cell>
        </row>
        <row r="69">
          <cell r="F69" t="str">
            <v>男</v>
          </cell>
        </row>
        <row r="70">
          <cell r="F70" t="str">
            <v>男</v>
          </cell>
        </row>
        <row r="71">
          <cell r="F71" t="str">
            <v>男</v>
          </cell>
        </row>
        <row r="72">
          <cell r="F72" t="str">
            <v>男</v>
          </cell>
        </row>
        <row r="73">
          <cell r="F73" t="str">
            <v>男</v>
          </cell>
        </row>
        <row r="74">
          <cell r="F74" t="str">
            <v>男</v>
          </cell>
          <cell r="M74" t="str">
            <v>○</v>
          </cell>
        </row>
        <row r="75">
          <cell r="F75" t="str">
            <v>男</v>
          </cell>
          <cell r="M75" t="str">
            <v>○</v>
          </cell>
        </row>
        <row r="76">
          <cell r="F76" t="str">
            <v>男</v>
          </cell>
          <cell r="M76" t="str">
            <v>○</v>
          </cell>
        </row>
        <row r="77">
          <cell r="F77" t="str">
            <v>男</v>
          </cell>
        </row>
        <row r="78">
          <cell r="F78" t="str">
            <v>男</v>
          </cell>
        </row>
        <row r="79">
          <cell r="F79" t="str">
            <v>男</v>
          </cell>
        </row>
        <row r="80">
          <cell r="F80" t="str">
            <v>男</v>
          </cell>
        </row>
        <row r="81">
          <cell r="F81" t="str">
            <v>男</v>
          </cell>
        </row>
        <row r="82">
          <cell r="F82" t="str">
            <v>男</v>
          </cell>
        </row>
        <row r="83">
          <cell r="F83" t="str">
            <v>男</v>
          </cell>
          <cell r="M83" t="str">
            <v>○</v>
          </cell>
        </row>
        <row r="84">
          <cell r="F84" t="str">
            <v>男</v>
          </cell>
        </row>
        <row r="85">
          <cell r="F85" t="str">
            <v>男</v>
          </cell>
          <cell r="M85" t="str">
            <v>○</v>
          </cell>
        </row>
        <row r="86">
          <cell r="F86" t="str">
            <v>男</v>
          </cell>
          <cell r="M86" t="str">
            <v>○</v>
          </cell>
        </row>
        <row r="87">
          <cell r="F87" t="str">
            <v>男</v>
          </cell>
        </row>
        <row r="88">
          <cell r="F88" t="str">
            <v>男</v>
          </cell>
        </row>
        <row r="89">
          <cell r="F89" t="str">
            <v>男</v>
          </cell>
        </row>
        <row r="90">
          <cell r="F90" t="str">
            <v>男</v>
          </cell>
        </row>
        <row r="91">
          <cell r="F91" t="str">
            <v>男</v>
          </cell>
        </row>
        <row r="92">
          <cell r="F92" t="str">
            <v>男</v>
          </cell>
        </row>
        <row r="93">
          <cell r="F93" t="str">
            <v>男</v>
          </cell>
        </row>
        <row r="94">
          <cell r="F94" t="str">
            <v>男</v>
          </cell>
        </row>
        <row r="95">
          <cell r="F95" t="str">
            <v>男</v>
          </cell>
          <cell r="M95" t="str">
            <v>○</v>
          </cell>
        </row>
        <row r="96">
          <cell r="F96" t="str">
            <v>男</v>
          </cell>
          <cell r="M96" t="str">
            <v>○</v>
          </cell>
        </row>
        <row r="97">
          <cell r="F97" t="str">
            <v>男</v>
          </cell>
          <cell r="M97" t="str">
            <v>○</v>
          </cell>
        </row>
        <row r="98">
          <cell r="F98" t="str">
            <v>男</v>
          </cell>
          <cell r="M98" t="str">
            <v>○</v>
          </cell>
        </row>
        <row r="99">
          <cell r="F99" t="str">
            <v>男</v>
          </cell>
        </row>
        <row r="100">
          <cell r="F100" t="str">
            <v>男</v>
          </cell>
        </row>
        <row r="101">
          <cell r="F101" t="str">
            <v>男</v>
          </cell>
        </row>
        <row r="102">
          <cell r="F102" t="str">
            <v>男</v>
          </cell>
        </row>
        <row r="103">
          <cell r="F103" t="str">
            <v>男</v>
          </cell>
        </row>
        <row r="104">
          <cell r="F104" t="str">
            <v>男</v>
          </cell>
        </row>
        <row r="105">
          <cell r="F105" t="str">
            <v>男</v>
          </cell>
          <cell r="M105" t="str">
            <v>○</v>
          </cell>
        </row>
        <row r="106">
          <cell r="F106" t="str">
            <v>男</v>
          </cell>
          <cell r="M106" t="str">
            <v>○</v>
          </cell>
        </row>
        <row r="107">
          <cell r="F107" t="str">
            <v>男</v>
          </cell>
          <cell r="M107" t="str">
            <v>○</v>
          </cell>
        </row>
        <row r="108">
          <cell r="F108" t="str">
            <v>男</v>
          </cell>
          <cell r="M108" t="str">
            <v>○</v>
          </cell>
        </row>
        <row r="109">
          <cell r="F109" t="str">
            <v>男</v>
          </cell>
          <cell r="M109" t="str">
            <v>○</v>
          </cell>
        </row>
        <row r="110">
          <cell r="F110" t="str">
            <v>男</v>
          </cell>
          <cell r="M110" t="str">
            <v>○</v>
          </cell>
        </row>
        <row r="111">
          <cell r="F111" t="str">
            <v>男</v>
          </cell>
          <cell r="M111" t="str">
            <v>○</v>
          </cell>
        </row>
        <row r="112">
          <cell r="F112" t="str">
            <v>男</v>
          </cell>
        </row>
        <row r="113">
          <cell r="F113" t="str">
            <v>男</v>
          </cell>
        </row>
        <row r="114">
          <cell r="F114" t="str">
            <v>男</v>
          </cell>
        </row>
        <row r="115">
          <cell r="F115" t="str">
            <v>男</v>
          </cell>
        </row>
        <row r="116">
          <cell r="F116" t="str">
            <v>男</v>
          </cell>
        </row>
        <row r="117">
          <cell r="F117" t="str">
            <v>男</v>
          </cell>
        </row>
        <row r="118">
          <cell r="F118" t="str">
            <v>男</v>
          </cell>
        </row>
        <row r="119">
          <cell r="F119" t="str">
            <v>男</v>
          </cell>
        </row>
        <row r="120">
          <cell r="F120" t="str">
            <v>男</v>
          </cell>
        </row>
        <row r="121">
          <cell r="F121" t="str">
            <v>男</v>
          </cell>
        </row>
        <row r="122">
          <cell r="F122" t="str">
            <v>女</v>
          </cell>
        </row>
        <row r="123">
          <cell r="F123" t="str">
            <v>女</v>
          </cell>
        </row>
        <row r="124">
          <cell r="F124" t="str">
            <v>女</v>
          </cell>
        </row>
        <row r="125">
          <cell r="F125" t="str">
            <v>女</v>
          </cell>
        </row>
        <row r="126">
          <cell r="F126" t="str">
            <v>女</v>
          </cell>
        </row>
        <row r="127">
          <cell r="F127" t="str">
            <v>女</v>
          </cell>
        </row>
        <row r="128">
          <cell r="F128" t="str">
            <v>女</v>
          </cell>
        </row>
        <row r="129">
          <cell r="F129" t="str">
            <v>女</v>
          </cell>
          <cell r="M129" t="str">
            <v>○</v>
          </cell>
        </row>
        <row r="130">
          <cell r="F130" t="str">
            <v>女</v>
          </cell>
          <cell r="M130" t="str">
            <v>○</v>
          </cell>
        </row>
        <row r="131">
          <cell r="F131" t="str">
            <v>女</v>
          </cell>
          <cell r="M131" t="str">
            <v>○</v>
          </cell>
        </row>
        <row r="132">
          <cell r="F132" t="str">
            <v>女</v>
          </cell>
          <cell r="M132" t="str">
            <v>○</v>
          </cell>
        </row>
        <row r="133">
          <cell r="F133" t="str">
            <v>女</v>
          </cell>
          <cell r="M133" t="str">
            <v>○</v>
          </cell>
        </row>
        <row r="134">
          <cell r="F134" t="str">
            <v>女</v>
          </cell>
          <cell r="M134" t="str">
            <v>○</v>
          </cell>
        </row>
        <row r="135">
          <cell r="F135" t="str">
            <v>女</v>
          </cell>
          <cell r="M135" t="str">
            <v>○</v>
          </cell>
        </row>
        <row r="136">
          <cell r="F136" t="str">
            <v>女</v>
          </cell>
        </row>
        <row r="137">
          <cell r="F137" t="str">
            <v>女</v>
          </cell>
        </row>
        <row r="138">
          <cell r="F138" t="str">
            <v>女</v>
          </cell>
        </row>
        <row r="139">
          <cell r="F139" t="str">
            <v>女</v>
          </cell>
        </row>
        <row r="140">
          <cell r="F140" t="str">
            <v>女</v>
          </cell>
        </row>
        <row r="141">
          <cell r="F141" t="str">
            <v>女</v>
          </cell>
        </row>
        <row r="142">
          <cell r="F142" t="str">
            <v>女</v>
          </cell>
          <cell r="M142" t="str">
            <v>○</v>
          </cell>
        </row>
        <row r="143">
          <cell r="F143" t="str">
            <v>女</v>
          </cell>
        </row>
        <row r="144">
          <cell r="F144" t="str">
            <v>女</v>
          </cell>
        </row>
        <row r="145">
          <cell r="F145" t="str">
            <v>女</v>
          </cell>
        </row>
        <row r="146">
          <cell r="F146" t="str">
            <v>女</v>
          </cell>
        </row>
        <row r="147">
          <cell r="F147" t="str">
            <v>女</v>
          </cell>
        </row>
        <row r="148">
          <cell r="F148" t="str">
            <v>女</v>
          </cell>
          <cell r="M148" t="str">
            <v>○</v>
          </cell>
        </row>
        <row r="149">
          <cell r="F149" t="str">
            <v>女</v>
          </cell>
          <cell r="M149" t="str">
            <v>○</v>
          </cell>
        </row>
        <row r="150">
          <cell r="F150" t="str">
            <v>女</v>
          </cell>
          <cell r="M150" t="str">
            <v>○</v>
          </cell>
        </row>
        <row r="151">
          <cell r="F151" t="str">
            <v>女</v>
          </cell>
          <cell r="M151" t="str">
            <v>○</v>
          </cell>
        </row>
        <row r="152">
          <cell r="F152" t="str">
            <v>女</v>
          </cell>
        </row>
        <row r="153">
          <cell r="F153" t="str">
            <v>女</v>
          </cell>
        </row>
        <row r="154">
          <cell r="F154" t="str">
            <v>女</v>
          </cell>
        </row>
        <row r="155">
          <cell r="F155" t="str">
            <v>女</v>
          </cell>
        </row>
        <row r="156">
          <cell r="F156" t="str">
            <v>女</v>
          </cell>
        </row>
        <row r="157">
          <cell r="F157" t="str">
            <v>女</v>
          </cell>
        </row>
        <row r="158">
          <cell r="F158" t="str">
            <v>女</v>
          </cell>
        </row>
        <row r="159">
          <cell r="F159" t="str">
            <v>女</v>
          </cell>
        </row>
        <row r="160">
          <cell r="F160" t="str">
            <v>女</v>
          </cell>
        </row>
        <row r="161">
          <cell r="F161" t="str">
            <v>女</v>
          </cell>
        </row>
        <row r="162">
          <cell r="F162" t="str">
            <v>女</v>
          </cell>
        </row>
        <row r="163">
          <cell r="F163" t="str">
            <v>女</v>
          </cell>
        </row>
        <row r="164">
          <cell r="F164" t="str">
            <v>女</v>
          </cell>
        </row>
        <row r="165">
          <cell r="F165" t="str">
            <v>女</v>
          </cell>
        </row>
        <row r="166">
          <cell r="F166" t="str">
            <v>女</v>
          </cell>
        </row>
        <row r="167">
          <cell r="F167" t="str">
            <v>女</v>
          </cell>
        </row>
        <row r="168">
          <cell r="F168" t="str">
            <v>女</v>
          </cell>
        </row>
        <row r="169">
          <cell r="F169" t="str">
            <v>女</v>
          </cell>
        </row>
        <row r="170">
          <cell r="F170" t="str">
            <v>女</v>
          </cell>
          <cell r="M170" t="str">
            <v>○</v>
          </cell>
        </row>
        <row r="171">
          <cell r="F171" t="str">
            <v>女</v>
          </cell>
        </row>
        <row r="172">
          <cell r="F172" t="str">
            <v>女</v>
          </cell>
        </row>
        <row r="173">
          <cell r="F173" t="str">
            <v>女</v>
          </cell>
        </row>
        <row r="174">
          <cell r="F174" t="str">
            <v>女</v>
          </cell>
        </row>
        <row r="175">
          <cell r="F175" t="str">
            <v>女</v>
          </cell>
          <cell r="M175" t="str">
            <v>○</v>
          </cell>
        </row>
        <row r="176">
          <cell r="F176" t="str">
            <v>女</v>
          </cell>
          <cell r="M176" t="str">
            <v>○</v>
          </cell>
        </row>
        <row r="177">
          <cell r="F177" t="str">
            <v>女</v>
          </cell>
          <cell r="M177" t="str">
            <v>○</v>
          </cell>
        </row>
        <row r="178">
          <cell r="F178" t="str">
            <v>女</v>
          </cell>
          <cell r="M178" t="str">
            <v>○</v>
          </cell>
        </row>
        <row r="179">
          <cell r="F179" t="str">
            <v>女</v>
          </cell>
          <cell r="M179" t="str">
            <v>○</v>
          </cell>
        </row>
        <row r="180">
          <cell r="F180" t="str">
            <v>女</v>
          </cell>
          <cell r="M180" t="str">
            <v>○</v>
          </cell>
        </row>
        <row r="181">
          <cell r="F181" t="str">
            <v>女</v>
          </cell>
          <cell r="M181" t="str">
            <v>○</v>
          </cell>
        </row>
        <row r="182">
          <cell r="F182" t="str">
            <v>女</v>
          </cell>
        </row>
        <row r="183">
          <cell r="F183" t="str">
            <v>女</v>
          </cell>
        </row>
        <row r="184">
          <cell r="F184" t="str">
            <v>女</v>
          </cell>
        </row>
        <row r="185">
          <cell r="F185" t="str">
            <v>女</v>
          </cell>
        </row>
        <row r="186">
          <cell r="F186" t="str">
            <v>女</v>
          </cell>
        </row>
        <row r="187">
          <cell r="F187" t="str">
            <v>女</v>
          </cell>
        </row>
        <row r="188">
          <cell r="F188" t="str">
            <v>女</v>
          </cell>
        </row>
        <row r="189">
          <cell r="F189" t="str">
            <v>女</v>
          </cell>
        </row>
        <row r="190">
          <cell r="F190" t="str">
            <v>女</v>
          </cell>
        </row>
        <row r="191">
          <cell r="F191" t="str">
            <v>女</v>
          </cell>
        </row>
        <row r="192">
          <cell r="F192" t="str">
            <v>女</v>
          </cell>
        </row>
        <row r="193">
          <cell r="F193" t="str">
            <v>女</v>
          </cell>
        </row>
        <row r="194">
          <cell r="F194" t="str">
            <v>女</v>
          </cell>
        </row>
        <row r="195">
          <cell r="F195" t="str">
            <v>女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161"/>
  <sheetViews>
    <sheetView showGridLines="0" tabSelected="1" topLeftCell="A4" zoomScaleNormal="100" zoomScaleSheetLayoutView="100" workbookViewId="0">
      <selection activeCell="Q15" sqref="Q15"/>
    </sheetView>
  </sheetViews>
  <sheetFormatPr defaultRowHeight="13.5" x14ac:dyDescent="0.15"/>
  <cols>
    <col min="2" max="2" width="6.125" style="3" customWidth="1"/>
    <col min="3" max="3" width="12.625" style="3" customWidth="1"/>
    <col min="4" max="4" width="18" style="3" customWidth="1"/>
    <col min="5" max="5" width="5.375" style="2" customWidth="1"/>
    <col min="6" max="6" width="6" style="1" customWidth="1"/>
    <col min="7" max="7" width="5.375" style="1" hidden="1" customWidth="1"/>
    <col min="8" max="12" width="9.625" style="1" customWidth="1"/>
    <col min="13" max="15" width="10.125" style="1" customWidth="1"/>
    <col min="16" max="27" width="9" customWidth="1"/>
  </cols>
  <sheetData>
    <row r="1" spans="2:16" x14ac:dyDescent="0.15">
      <c r="N1" s="138" t="s">
        <v>66</v>
      </c>
      <c r="O1" s="138" t="s">
        <v>65</v>
      </c>
      <c r="P1" s="139"/>
    </row>
    <row r="2" spans="2:16" s="86" customFormat="1" ht="14.25" customHeight="1" x14ac:dyDescent="0.15">
      <c r="B2" s="82"/>
      <c r="C2" s="85"/>
      <c r="D2" s="155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</row>
    <row r="3" spans="2:16" ht="12" customHeight="1" thickBot="1" x14ac:dyDescent="0.2">
      <c r="B3" s="81"/>
      <c r="C3" s="80"/>
      <c r="D3" s="80"/>
      <c r="E3" s="79"/>
      <c r="F3" s="76"/>
      <c r="G3" s="76"/>
      <c r="H3" s="167" t="s">
        <v>49</v>
      </c>
      <c r="I3" s="167"/>
      <c r="J3" s="167"/>
      <c r="K3" s="74"/>
      <c r="L3" s="78"/>
      <c r="M3" s="78"/>
      <c r="N3" s="78"/>
      <c r="O3" s="78"/>
    </row>
    <row r="4" spans="2:16" ht="15" customHeight="1" thickBot="1" x14ac:dyDescent="0.2">
      <c r="B4" s="43"/>
      <c r="C4" s="77" t="s">
        <v>48</v>
      </c>
      <c r="D4" s="168" t="s">
        <v>64</v>
      </c>
      <c r="E4" s="169"/>
      <c r="F4" s="76"/>
      <c r="G4" s="76"/>
      <c r="H4" s="75"/>
      <c r="I4" s="75"/>
      <c r="J4" s="75"/>
      <c r="K4" s="74"/>
      <c r="L4" s="74"/>
      <c r="M4" s="74"/>
      <c r="N4" s="74"/>
      <c r="O4" s="74"/>
    </row>
    <row r="5" spans="2:16" ht="14.25" thickBot="1" x14ac:dyDescent="0.2">
      <c r="B5" s="72"/>
      <c r="C5" s="58" t="s">
        <v>47</v>
      </c>
      <c r="D5" s="57"/>
      <c r="E5" s="56"/>
      <c r="F5" s="73"/>
      <c r="G5" s="54"/>
      <c r="H5" s="70"/>
      <c r="I5" s="70"/>
      <c r="J5" s="58" t="s">
        <v>46</v>
      </c>
      <c r="K5" s="57"/>
      <c r="L5" s="56"/>
      <c r="M5" s="56"/>
      <c r="N5" s="56"/>
      <c r="O5" s="73"/>
    </row>
    <row r="6" spans="2:16" ht="14.25" thickBot="1" x14ac:dyDescent="0.2">
      <c r="B6" s="72"/>
      <c r="C6" s="162"/>
      <c r="D6" s="163"/>
      <c r="E6" s="163"/>
      <c r="F6" s="164"/>
      <c r="G6" s="71"/>
      <c r="H6" s="70"/>
      <c r="I6" s="70"/>
      <c r="J6" s="162"/>
      <c r="K6" s="163"/>
      <c r="L6" s="163"/>
      <c r="M6" s="163"/>
      <c r="N6" s="89"/>
      <c r="O6" s="69"/>
    </row>
    <row r="7" spans="2:16" ht="14.25" thickBot="1" x14ac:dyDescent="0.2">
      <c r="B7" s="61"/>
      <c r="C7" s="68" t="s">
        <v>45</v>
      </c>
      <c r="D7" s="67"/>
      <c r="E7" s="56"/>
      <c r="F7" s="66"/>
      <c r="G7" s="65"/>
      <c r="H7" s="60"/>
      <c r="I7" s="60"/>
      <c r="J7" s="64" t="s">
        <v>44</v>
      </c>
      <c r="K7" s="63"/>
      <c r="L7" s="63"/>
      <c r="M7" s="63"/>
      <c r="N7" s="63"/>
      <c r="O7" s="62"/>
    </row>
    <row r="8" spans="2:16" ht="14.25" thickBot="1" x14ac:dyDescent="0.2">
      <c r="B8" s="61"/>
      <c r="C8" s="162"/>
      <c r="D8" s="163"/>
      <c r="E8" s="163"/>
      <c r="F8" s="164"/>
      <c r="G8" s="50"/>
      <c r="H8" s="60"/>
      <c r="I8" s="60"/>
      <c r="J8" s="165"/>
      <c r="K8" s="166"/>
      <c r="L8" s="166"/>
      <c r="M8" s="166"/>
      <c r="N8" s="90"/>
      <c r="O8" s="59"/>
    </row>
    <row r="9" spans="2:16" ht="12" customHeight="1" thickBot="1" x14ac:dyDescent="0.2">
      <c r="B9" s="51"/>
      <c r="C9" s="58" t="s">
        <v>50</v>
      </c>
      <c r="D9" s="57"/>
      <c r="E9" s="56"/>
      <c r="F9" s="55"/>
      <c r="G9" s="54"/>
      <c r="H9" s="53"/>
      <c r="I9" s="53"/>
      <c r="J9" s="157" t="s">
        <v>53</v>
      </c>
      <c r="K9" s="157"/>
      <c r="L9" s="157"/>
      <c r="M9" s="157"/>
      <c r="N9" s="88"/>
      <c r="O9" s="52"/>
    </row>
    <row r="10" spans="2:16" ht="14.25" thickBot="1" x14ac:dyDescent="0.2">
      <c r="B10" s="51" t="s">
        <v>43</v>
      </c>
      <c r="C10" s="159"/>
      <c r="D10" s="160"/>
      <c r="E10" s="160"/>
      <c r="F10" s="161"/>
      <c r="G10" s="50"/>
      <c r="H10" s="49"/>
      <c r="I10" s="49"/>
      <c r="J10" s="158"/>
      <c r="K10" s="158"/>
      <c r="L10" s="158"/>
      <c r="M10" s="158"/>
      <c r="N10" s="88"/>
      <c r="O10" s="45"/>
    </row>
    <row r="11" spans="2:16" ht="16.5" customHeight="1" x14ac:dyDescent="0.15">
      <c r="B11" s="48"/>
      <c r="C11" s="114"/>
      <c r="D11" s="115" t="s">
        <v>62</v>
      </c>
      <c r="E11" s="116"/>
      <c r="F11" s="116"/>
      <c r="G11" s="114"/>
      <c r="H11" s="114"/>
      <c r="I11" s="114"/>
      <c r="J11" s="114"/>
      <c r="K11" s="114"/>
      <c r="L11" s="114"/>
      <c r="M11" s="114"/>
      <c r="N11" s="114"/>
      <c r="O11" s="114"/>
    </row>
    <row r="12" spans="2:16" ht="17.25" customHeight="1" x14ac:dyDescent="0.15">
      <c r="B12" s="47"/>
      <c r="C12" s="44"/>
      <c r="D12" s="99" t="s">
        <v>38</v>
      </c>
      <c r="E12" s="151" t="s">
        <v>37</v>
      </c>
      <c r="F12" s="152"/>
      <c r="G12" s="46"/>
      <c r="H12" s="46" t="s">
        <v>36</v>
      </c>
      <c r="I12" s="46" t="s">
        <v>35</v>
      </c>
      <c r="J12" s="46" t="s">
        <v>42</v>
      </c>
      <c r="K12" s="46" t="s">
        <v>41</v>
      </c>
      <c r="L12" s="46" t="s">
        <v>40</v>
      </c>
      <c r="M12" s="46" t="s">
        <v>39</v>
      </c>
      <c r="N12" s="91"/>
    </row>
    <row r="13" spans="2:16" x14ac:dyDescent="0.15">
      <c r="B13" s="36"/>
      <c r="C13" s="44" t="s">
        <v>34</v>
      </c>
      <c r="D13" s="100"/>
      <c r="E13" s="153"/>
      <c r="F13" s="154"/>
      <c r="G13" s="94"/>
      <c r="H13" s="95"/>
      <c r="I13" s="96"/>
      <c r="J13" s="96"/>
      <c r="K13" s="96"/>
      <c r="L13" s="96"/>
      <c r="M13" s="96"/>
      <c r="N13" s="92"/>
    </row>
    <row r="14" spans="2:16" x14ac:dyDescent="0.15">
      <c r="B14" s="43"/>
      <c r="C14" s="44" t="s">
        <v>33</v>
      </c>
      <c r="D14" s="100"/>
      <c r="E14" s="153"/>
      <c r="F14" s="154"/>
      <c r="G14" s="94"/>
      <c r="H14" s="95"/>
      <c r="I14" s="96"/>
      <c r="J14" s="96"/>
      <c r="K14" s="96"/>
      <c r="L14" s="97"/>
      <c r="M14" s="97"/>
      <c r="N14" s="93"/>
    </row>
    <row r="15" spans="2:16" x14ac:dyDescent="0.15">
      <c r="B15" s="43"/>
      <c r="C15" s="44" t="s">
        <v>32</v>
      </c>
      <c r="D15" s="100"/>
      <c r="E15" s="153"/>
      <c r="F15" s="154"/>
      <c r="G15" s="94"/>
      <c r="H15" s="95"/>
      <c r="I15" s="96"/>
      <c r="J15" s="96"/>
      <c r="K15" s="97"/>
      <c r="L15" s="97"/>
      <c r="M15" s="97"/>
      <c r="N15" s="93"/>
    </row>
    <row r="16" spans="2:16" x14ac:dyDescent="0.15">
      <c r="B16" s="43"/>
      <c r="C16" s="44" t="s">
        <v>4</v>
      </c>
      <c r="D16" s="100"/>
      <c r="E16" s="153"/>
      <c r="F16" s="154"/>
      <c r="G16" s="98"/>
      <c r="H16" s="96"/>
      <c r="I16" s="95"/>
      <c r="J16" s="96"/>
      <c r="K16" s="96"/>
      <c r="L16" s="96"/>
      <c r="M16" s="96"/>
      <c r="N16" s="92"/>
    </row>
    <row r="17" spans="2:16" x14ac:dyDescent="0.15">
      <c r="C17" s="44" t="s">
        <v>31</v>
      </c>
      <c r="D17" s="100"/>
      <c r="E17" s="153"/>
      <c r="F17" s="154"/>
      <c r="G17" s="98"/>
      <c r="H17" s="96"/>
      <c r="I17" s="96"/>
      <c r="J17" s="96"/>
      <c r="K17" s="96"/>
      <c r="L17" s="96"/>
      <c r="M17" s="96"/>
      <c r="N17" s="92"/>
    </row>
    <row r="18" spans="2:16" x14ac:dyDescent="0.15">
      <c r="B18" s="43"/>
      <c r="C18" s="44" t="s">
        <v>30</v>
      </c>
      <c r="D18" s="100"/>
      <c r="E18" s="153"/>
      <c r="F18" s="154"/>
      <c r="G18" s="98"/>
      <c r="H18" s="96"/>
      <c r="I18" s="96"/>
      <c r="J18" s="96"/>
      <c r="K18" s="96"/>
      <c r="L18" s="96"/>
      <c r="M18" s="96"/>
      <c r="N18" s="92"/>
    </row>
    <row r="19" spans="2:16" ht="14.25" x14ac:dyDescent="0.15">
      <c r="B19" s="43"/>
      <c r="C19" s="42" t="s">
        <v>29</v>
      </c>
      <c r="D19" s="41"/>
      <c r="E19" s="40"/>
      <c r="F19" s="39"/>
      <c r="G19" s="39"/>
      <c r="H19" s="38"/>
      <c r="I19" s="38"/>
      <c r="J19" s="37"/>
      <c r="K19" s="37"/>
      <c r="L19" s="37"/>
      <c r="M19" s="36"/>
      <c r="N19" s="36"/>
      <c r="O19" s="35"/>
    </row>
    <row r="20" spans="2:16" ht="25.5" customHeight="1" x14ac:dyDescent="0.15">
      <c r="B20" s="34" t="s">
        <v>28</v>
      </c>
      <c r="C20" s="34" t="s">
        <v>23</v>
      </c>
      <c r="D20" s="34" t="s">
        <v>27</v>
      </c>
      <c r="E20" s="33" t="s">
        <v>22</v>
      </c>
      <c r="F20" s="32" t="s">
        <v>21</v>
      </c>
      <c r="G20" s="32" t="s">
        <v>26</v>
      </c>
      <c r="H20" s="24" t="s">
        <v>20</v>
      </c>
      <c r="I20" s="24" t="s">
        <v>19</v>
      </c>
      <c r="J20" s="24" t="s">
        <v>18</v>
      </c>
      <c r="K20" s="23" t="s">
        <v>25</v>
      </c>
      <c r="L20" s="23" t="s">
        <v>16</v>
      </c>
      <c r="M20" s="23" t="s">
        <v>15</v>
      </c>
      <c r="N20" s="23" t="s">
        <v>51</v>
      </c>
      <c r="O20" s="101" t="s">
        <v>52</v>
      </c>
      <c r="P20" s="86" t="s">
        <v>63</v>
      </c>
    </row>
    <row r="21" spans="2:16" ht="14.1" customHeight="1" x14ac:dyDescent="0.15">
      <c r="B21" s="31">
        <v>1</v>
      </c>
      <c r="C21" s="84"/>
      <c r="D21" s="30"/>
      <c r="E21" s="27"/>
      <c r="F21" s="27"/>
      <c r="G21" s="29"/>
      <c r="H21" s="28"/>
      <c r="I21" s="28"/>
      <c r="J21" s="28"/>
      <c r="K21" s="28"/>
      <c r="L21" s="28"/>
      <c r="M21" s="28"/>
      <c r="N21" s="28"/>
      <c r="O21" s="28"/>
      <c r="P21" s="111" t="str">
        <f t="shared" ref="P21:P56" si="0">ASC(D21)</f>
        <v/>
      </c>
    </row>
    <row r="22" spans="2:16" ht="14.1" customHeight="1" x14ac:dyDescent="0.15">
      <c r="B22" s="31">
        <v>2</v>
      </c>
      <c r="C22" s="84"/>
      <c r="D22" s="30"/>
      <c r="E22" s="27"/>
      <c r="F22" s="27"/>
      <c r="G22" s="29"/>
      <c r="H22" s="28"/>
      <c r="I22" s="28"/>
      <c r="J22" s="28"/>
      <c r="K22" s="28"/>
      <c r="L22" s="28"/>
      <c r="M22" s="28"/>
      <c r="N22" s="28"/>
      <c r="O22" s="28"/>
      <c r="P22" s="111" t="str">
        <f t="shared" si="0"/>
        <v/>
      </c>
    </row>
    <row r="23" spans="2:16" ht="14.1" customHeight="1" x14ac:dyDescent="0.15">
      <c r="B23" s="31">
        <v>3</v>
      </c>
      <c r="C23" s="84"/>
      <c r="D23" s="30"/>
      <c r="E23" s="27"/>
      <c r="F23" s="27"/>
      <c r="G23" s="29"/>
      <c r="H23" s="28"/>
      <c r="I23" s="28"/>
      <c r="J23" s="28"/>
      <c r="K23" s="28"/>
      <c r="L23" s="28"/>
      <c r="M23" s="28"/>
      <c r="N23" s="28"/>
      <c r="O23" s="28"/>
      <c r="P23" s="111" t="str">
        <f t="shared" si="0"/>
        <v/>
      </c>
    </row>
    <row r="24" spans="2:16" ht="14.1" customHeight="1" x14ac:dyDescent="0.15">
      <c r="B24" s="31">
        <v>4</v>
      </c>
      <c r="C24" s="84"/>
      <c r="D24" s="30"/>
      <c r="E24" s="27"/>
      <c r="F24" s="27"/>
      <c r="G24" s="29"/>
      <c r="H24" s="28"/>
      <c r="I24" s="28"/>
      <c r="J24" s="28"/>
      <c r="K24" s="28"/>
      <c r="L24" s="28"/>
      <c r="M24" s="28"/>
      <c r="N24" s="28"/>
      <c r="O24" s="28"/>
      <c r="P24" s="111" t="str">
        <f t="shared" si="0"/>
        <v/>
      </c>
    </row>
    <row r="25" spans="2:16" ht="14.1" customHeight="1" x14ac:dyDescent="0.15">
      <c r="B25" s="31">
        <v>5</v>
      </c>
      <c r="C25" s="84"/>
      <c r="D25" s="30"/>
      <c r="E25" s="27"/>
      <c r="F25" s="27"/>
      <c r="G25" s="29"/>
      <c r="H25" s="28"/>
      <c r="I25" s="28"/>
      <c r="J25" s="28"/>
      <c r="K25" s="28"/>
      <c r="L25" s="28"/>
      <c r="M25" s="28"/>
      <c r="N25" s="28"/>
      <c r="O25" s="28"/>
      <c r="P25" s="111" t="str">
        <f t="shared" si="0"/>
        <v/>
      </c>
    </row>
    <row r="26" spans="2:16" ht="14.1" customHeight="1" x14ac:dyDescent="0.15">
      <c r="B26" s="31">
        <v>6</v>
      </c>
      <c r="C26" s="84"/>
      <c r="D26" s="30"/>
      <c r="E26" s="27"/>
      <c r="F26" s="27"/>
      <c r="G26" s="29"/>
      <c r="H26" s="28"/>
      <c r="I26" s="28"/>
      <c r="J26" s="28"/>
      <c r="K26" s="28"/>
      <c r="L26" s="28"/>
      <c r="M26" s="28"/>
      <c r="N26" s="28"/>
      <c r="O26" s="28"/>
      <c r="P26" s="111" t="str">
        <f t="shared" si="0"/>
        <v/>
      </c>
    </row>
    <row r="27" spans="2:16" ht="14.1" customHeight="1" x14ac:dyDescent="0.15">
      <c r="B27" s="31">
        <v>7</v>
      </c>
      <c r="C27" s="84"/>
      <c r="D27" s="30"/>
      <c r="E27" s="27"/>
      <c r="F27" s="27"/>
      <c r="G27" s="29"/>
      <c r="H27" s="28"/>
      <c r="I27" s="28"/>
      <c r="J27" s="28"/>
      <c r="K27" s="28"/>
      <c r="L27" s="28"/>
      <c r="M27" s="28"/>
      <c r="N27" s="28"/>
      <c r="O27" s="28"/>
      <c r="P27" s="111" t="str">
        <f t="shared" si="0"/>
        <v/>
      </c>
    </row>
    <row r="28" spans="2:16" ht="14.1" customHeight="1" x14ac:dyDescent="0.15">
      <c r="B28" s="31">
        <v>8</v>
      </c>
      <c r="C28" s="84"/>
      <c r="D28" s="30"/>
      <c r="E28" s="27"/>
      <c r="F28" s="27"/>
      <c r="G28" s="29"/>
      <c r="H28" s="28"/>
      <c r="I28" s="28"/>
      <c r="J28" s="28"/>
      <c r="K28" s="28"/>
      <c r="L28" s="28"/>
      <c r="M28" s="28"/>
      <c r="N28" s="28"/>
      <c r="O28" s="28"/>
      <c r="P28" s="111" t="str">
        <f t="shared" si="0"/>
        <v/>
      </c>
    </row>
    <row r="29" spans="2:16" ht="14.1" customHeight="1" x14ac:dyDescent="0.15">
      <c r="B29" s="31">
        <v>9</v>
      </c>
      <c r="C29" s="84"/>
      <c r="D29" s="30"/>
      <c r="E29" s="27"/>
      <c r="F29" s="27"/>
      <c r="G29" s="29"/>
      <c r="H29" s="28"/>
      <c r="I29" s="28"/>
      <c r="J29" s="28"/>
      <c r="K29" s="28"/>
      <c r="L29" s="28"/>
      <c r="M29" s="28"/>
      <c r="N29" s="28"/>
      <c r="O29" s="28"/>
      <c r="P29" s="111" t="str">
        <f t="shared" si="0"/>
        <v/>
      </c>
    </row>
    <row r="30" spans="2:16" ht="14.1" customHeight="1" x14ac:dyDescent="0.15">
      <c r="B30" s="31">
        <v>10</v>
      </c>
      <c r="C30" s="84"/>
      <c r="D30" s="30"/>
      <c r="E30" s="27"/>
      <c r="F30" s="27"/>
      <c r="G30" s="29"/>
      <c r="H30" s="28"/>
      <c r="I30" s="28"/>
      <c r="J30" s="28"/>
      <c r="K30" s="28"/>
      <c r="L30" s="28"/>
      <c r="M30" s="28"/>
      <c r="N30" s="28"/>
      <c r="O30" s="28"/>
      <c r="P30" s="111" t="str">
        <f t="shared" si="0"/>
        <v/>
      </c>
    </row>
    <row r="31" spans="2:16" ht="14.1" customHeight="1" x14ac:dyDescent="0.15">
      <c r="B31" s="31">
        <v>11</v>
      </c>
      <c r="C31" s="84"/>
      <c r="D31" s="30"/>
      <c r="E31" s="27"/>
      <c r="F31" s="27"/>
      <c r="G31" s="29"/>
      <c r="H31" s="28"/>
      <c r="I31" s="28"/>
      <c r="J31" s="28"/>
      <c r="K31" s="28"/>
      <c r="L31" s="28"/>
      <c r="M31" s="28"/>
      <c r="N31" s="28"/>
      <c r="O31" s="28"/>
      <c r="P31" s="111" t="str">
        <f t="shared" si="0"/>
        <v/>
      </c>
    </row>
    <row r="32" spans="2:16" ht="14.1" customHeight="1" x14ac:dyDescent="0.15">
      <c r="B32" s="31">
        <v>12</v>
      </c>
      <c r="C32" s="84"/>
      <c r="D32" s="30"/>
      <c r="E32" s="27"/>
      <c r="F32" s="27"/>
      <c r="G32" s="29"/>
      <c r="H32" s="28"/>
      <c r="I32" s="28"/>
      <c r="J32" s="28"/>
      <c r="K32" s="28"/>
      <c r="L32" s="28"/>
      <c r="M32" s="28"/>
      <c r="N32" s="28"/>
      <c r="O32" s="28"/>
      <c r="P32" s="111" t="str">
        <f t="shared" si="0"/>
        <v/>
      </c>
    </row>
    <row r="33" spans="1:16" ht="14.1" customHeight="1" x14ac:dyDescent="0.15">
      <c r="A33" s="83"/>
      <c r="B33" s="31">
        <v>13</v>
      </c>
      <c r="C33" s="84"/>
      <c r="D33" s="30"/>
      <c r="E33" s="27"/>
      <c r="F33" s="27"/>
      <c r="G33" s="29"/>
      <c r="H33" s="28"/>
      <c r="I33" s="28"/>
      <c r="J33" s="28"/>
      <c r="K33" s="28"/>
      <c r="L33" s="28"/>
      <c r="M33" s="28"/>
      <c r="N33" s="28"/>
      <c r="O33" s="28"/>
      <c r="P33" s="111" t="str">
        <f t="shared" si="0"/>
        <v/>
      </c>
    </row>
    <row r="34" spans="1:16" ht="14.1" customHeight="1" x14ac:dyDescent="0.15">
      <c r="A34" s="83"/>
      <c r="B34" s="31">
        <v>14</v>
      </c>
      <c r="C34" s="84"/>
      <c r="D34" s="30"/>
      <c r="E34" s="27"/>
      <c r="F34" s="27"/>
      <c r="G34" s="29"/>
      <c r="H34" s="28"/>
      <c r="I34" s="28"/>
      <c r="J34" s="28"/>
      <c r="K34" s="28"/>
      <c r="L34" s="28"/>
      <c r="M34" s="28"/>
      <c r="N34" s="28"/>
      <c r="O34" s="28"/>
      <c r="P34" s="111" t="str">
        <f t="shared" si="0"/>
        <v/>
      </c>
    </row>
    <row r="35" spans="1:16" ht="14.1" customHeight="1" x14ac:dyDescent="0.15">
      <c r="A35" s="83"/>
      <c r="B35" s="31">
        <v>15</v>
      </c>
      <c r="C35" s="84"/>
      <c r="D35" s="30"/>
      <c r="E35" s="27"/>
      <c r="F35" s="27"/>
      <c r="G35" s="29"/>
      <c r="H35" s="28"/>
      <c r="I35" s="28"/>
      <c r="J35" s="28"/>
      <c r="K35" s="28"/>
      <c r="L35" s="28"/>
      <c r="M35" s="28"/>
      <c r="N35" s="28"/>
      <c r="O35" s="28"/>
      <c r="P35" s="111" t="str">
        <f t="shared" si="0"/>
        <v/>
      </c>
    </row>
    <row r="36" spans="1:16" ht="14.1" customHeight="1" x14ac:dyDescent="0.15">
      <c r="A36" s="83"/>
      <c r="B36" s="31">
        <v>16</v>
      </c>
      <c r="C36" s="84"/>
      <c r="D36" s="30"/>
      <c r="E36" s="27"/>
      <c r="F36" s="27"/>
      <c r="G36" s="29"/>
      <c r="H36" s="28"/>
      <c r="I36" s="28"/>
      <c r="J36" s="28"/>
      <c r="K36" s="28"/>
      <c r="L36" s="28"/>
      <c r="M36" s="28"/>
      <c r="N36" s="28"/>
      <c r="O36" s="28"/>
      <c r="P36" s="111" t="str">
        <f t="shared" si="0"/>
        <v/>
      </c>
    </row>
    <row r="37" spans="1:16" ht="14.1" customHeight="1" x14ac:dyDescent="0.15">
      <c r="B37" s="31">
        <v>17</v>
      </c>
      <c r="C37" s="84"/>
      <c r="D37" s="30"/>
      <c r="E37" s="27"/>
      <c r="F37" s="27"/>
      <c r="G37" s="29"/>
      <c r="H37" s="28"/>
      <c r="I37" s="28"/>
      <c r="J37" s="28"/>
      <c r="K37" s="28"/>
      <c r="L37" s="28"/>
      <c r="M37" s="28"/>
      <c r="N37" s="28"/>
      <c r="O37" s="28"/>
      <c r="P37" s="111" t="str">
        <f t="shared" si="0"/>
        <v/>
      </c>
    </row>
    <row r="38" spans="1:16" ht="14.1" customHeight="1" x14ac:dyDescent="0.15">
      <c r="B38" s="31">
        <v>18</v>
      </c>
      <c r="C38" s="84"/>
      <c r="D38" s="30"/>
      <c r="E38" s="27"/>
      <c r="F38" s="27"/>
      <c r="G38" s="29"/>
      <c r="H38" s="28"/>
      <c r="I38" s="28"/>
      <c r="J38" s="28"/>
      <c r="K38" s="28"/>
      <c r="L38" s="28"/>
      <c r="M38" s="28"/>
      <c r="N38" s="28"/>
      <c r="O38" s="28"/>
      <c r="P38" s="111" t="str">
        <f t="shared" si="0"/>
        <v/>
      </c>
    </row>
    <row r="39" spans="1:16" ht="14.1" customHeight="1" x14ac:dyDescent="0.15">
      <c r="B39" s="31">
        <v>19</v>
      </c>
      <c r="C39" s="84"/>
      <c r="D39" s="30"/>
      <c r="E39" s="27"/>
      <c r="F39" s="27"/>
      <c r="G39" s="29"/>
      <c r="H39" s="28"/>
      <c r="I39" s="28"/>
      <c r="J39" s="28"/>
      <c r="K39" s="28"/>
      <c r="L39" s="28"/>
      <c r="M39" s="28"/>
      <c r="N39" s="28"/>
      <c r="O39" s="28"/>
      <c r="P39" s="111" t="str">
        <f t="shared" si="0"/>
        <v/>
      </c>
    </row>
    <row r="40" spans="1:16" ht="14.1" customHeight="1" x14ac:dyDescent="0.15">
      <c r="B40" s="31">
        <v>20</v>
      </c>
      <c r="C40" s="84"/>
      <c r="D40" s="30"/>
      <c r="E40" s="27"/>
      <c r="F40" s="27"/>
      <c r="G40" s="29"/>
      <c r="H40" s="28"/>
      <c r="I40" s="28"/>
      <c r="J40" s="28"/>
      <c r="K40" s="28"/>
      <c r="L40" s="28"/>
      <c r="M40" s="28"/>
      <c r="N40" s="28"/>
      <c r="O40" s="28"/>
      <c r="P40" s="111" t="str">
        <f t="shared" si="0"/>
        <v/>
      </c>
    </row>
    <row r="41" spans="1:16" ht="14.1" customHeight="1" x14ac:dyDescent="0.15">
      <c r="B41" s="31">
        <v>21</v>
      </c>
      <c r="C41" s="84"/>
      <c r="D41" s="30"/>
      <c r="E41" s="27"/>
      <c r="F41" s="27"/>
      <c r="G41" s="29"/>
      <c r="H41" s="28"/>
      <c r="I41" s="28"/>
      <c r="J41" s="28"/>
      <c r="K41" s="28"/>
      <c r="L41" s="28"/>
      <c r="M41" s="28"/>
      <c r="N41" s="28"/>
      <c r="O41" s="28"/>
      <c r="P41" s="111" t="str">
        <f t="shared" si="0"/>
        <v/>
      </c>
    </row>
    <row r="42" spans="1:16" ht="14.1" customHeight="1" x14ac:dyDescent="0.15">
      <c r="B42" s="31">
        <v>22</v>
      </c>
      <c r="C42" s="84"/>
      <c r="D42" s="30"/>
      <c r="E42" s="27"/>
      <c r="F42" s="27"/>
      <c r="G42" s="29"/>
      <c r="H42" s="28"/>
      <c r="I42" s="28"/>
      <c r="J42" s="28"/>
      <c r="K42" s="28"/>
      <c r="L42" s="28"/>
      <c r="M42" s="28"/>
      <c r="N42" s="28"/>
      <c r="O42" s="28"/>
      <c r="P42" s="111" t="str">
        <f t="shared" si="0"/>
        <v/>
      </c>
    </row>
    <row r="43" spans="1:16" ht="14.1" customHeight="1" x14ac:dyDescent="0.15">
      <c r="B43" s="31">
        <v>23</v>
      </c>
      <c r="C43" s="84"/>
      <c r="D43" s="30"/>
      <c r="E43" s="27"/>
      <c r="F43" s="27"/>
      <c r="G43" s="29"/>
      <c r="H43" s="28"/>
      <c r="I43" s="28"/>
      <c r="J43" s="28"/>
      <c r="K43" s="28"/>
      <c r="L43" s="28"/>
      <c r="M43" s="28"/>
      <c r="N43" s="28"/>
      <c r="O43" s="28"/>
      <c r="P43" s="111" t="str">
        <f t="shared" si="0"/>
        <v/>
      </c>
    </row>
    <row r="44" spans="1:16" ht="14.1" customHeight="1" x14ac:dyDescent="0.15">
      <c r="B44" s="31">
        <v>24</v>
      </c>
      <c r="C44" s="84"/>
      <c r="D44" s="30"/>
      <c r="E44" s="27"/>
      <c r="F44" s="27"/>
      <c r="G44" s="29"/>
      <c r="H44" s="28"/>
      <c r="I44" s="28"/>
      <c r="J44" s="28"/>
      <c r="K44" s="28"/>
      <c r="L44" s="28"/>
      <c r="M44" s="28"/>
      <c r="N44" s="28"/>
      <c r="O44" s="28"/>
      <c r="P44" s="111" t="str">
        <f t="shared" si="0"/>
        <v/>
      </c>
    </row>
    <row r="45" spans="1:16" ht="14.1" customHeight="1" x14ac:dyDescent="0.15">
      <c r="B45" s="31">
        <v>25</v>
      </c>
      <c r="C45" s="84"/>
      <c r="D45" s="30"/>
      <c r="E45" s="27"/>
      <c r="F45" s="27"/>
      <c r="G45" s="29"/>
      <c r="H45" s="28"/>
      <c r="I45" s="28"/>
      <c r="J45" s="28"/>
      <c r="K45" s="28"/>
      <c r="L45" s="28"/>
      <c r="M45" s="28"/>
      <c r="N45" s="28"/>
      <c r="O45" s="28"/>
      <c r="P45" s="111" t="str">
        <f t="shared" si="0"/>
        <v/>
      </c>
    </row>
    <row r="46" spans="1:16" ht="14.1" customHeight="1" x14ac:dyDescent="0.15">
      <c r="B46" s="31">
        <v>26</v>
      </c>
      <c r="C46" s="84"/>
      <c r="D46" s="30"/>
      <c r="E46" s="27"/>
      <c r="F46" s="27"/>
      <c r="G46" s="29"/>
      <c r="H46" s="28"/>
      <c r="I46" s="28"/>
      <c r="J46" s="28"/>
      <c r="K46" s="28"/>
      <c r="L46" s="28"/>
      <c r="M46" s="28"/>
      <c r="N46" s="28"/>
      <c r="O46" s="28"/>
      <c r="P46" s="111" t="str">
        <f t="shared" si="0"/>
        <v/>
      </c>
    </row>
    <row r="47" spans="1:16" ht="14.1" customHeight="1" x14ac:dyDescent="0.15">
      <c r="B47" s="31">
        <v>27</v>
      </c>
      <c r="C47" s="84"/>
      <c r="D47" s="30"/>
      <c r="E47" s="27"/>
      <c r="F47" s="27"/>
      <c r="G47" s="29"/>
      <c r="H47" s="28"/>
      <c r="I47" s="28"/>
      <c r="J47" s="28"/>
      <c r="K47" s="28"/>
      <c r="L47" s="28"/>
      <c r="M47" s="28"/>
      <c r="N47" s="28"/>
      <c r="O47" s="28"/>
      <c r="P47" s="111" t="str">
        <f t="shared" si="0"/>
        <v/>
      </c>
    </row>
    <row r="48" spans="1:16" ht="14.1" customHeight="1" x14ac:dyDescent="0.15">
      <c r="B48" s="31">
        <v>28</v>
      </c>
      <c r="C48" s="84"/>
      <c r="D48" s="30"/>
      <c r="E48" s="27"/>
      <c r="F48" s="27"/>
      <c r="G48" s="29"/>
      <c r="H48" s="28"/>
      <c r="I48" s="28"/>
      <c r="J48" s="28"/>
      <c r="K48" s="28"/>
      <c r="L48" s="28"/>
      <c r="M48" s="28"/>
      <c r="N48" s="28"/>
      <c r="O48" s="28"/>
      <c r="P48" s="111" t="str">
        <f t="shared" si="0"/>
        <v/>
      </c>
    </row>
    <row r="49" spans="2:16" ht="14.1" customHeight="1" x14ac:dyDescent="0.15">
      <c r="B49" s="31">
        <v>29</v>
      </c>
      <c r="C49" s="84"/>
      <c r="D49" s="30"/>
      <c r="E49" s="27"/>
      <c r="F49" s="27"/>
      <c r="G49" s="29"/>
      <c r="H49" s="28"/>
      <c r="I49" s="28"/>
      <c r="J49" s="28"/>
      <c r="K49" s="28"/>
      <c r="L49" s="28"/>
      <c r="M49" s="28"/>
      <c r="N49" s="28"/>
      <c r="O49" s="28"/>
      <c r="P49" s="111" t="str">
        <f t="shared" si="0"/>
        <v/>
      </c>
    </row>
    <row r="50" spans="2:16" ht="14.1" customHeight="1" x14ac:dyDescent="0.15">
      <c r="B50" s="31">
        <v>30</v>
      </c>
      <c r="C50" s="84"/>
      <c r="D50" s="30"/>
      <c r="E50" s="27"/>
      <c r="F50" s="27"/>
      <c r="G50" s="29"/>
      <c r="H50" s="28"/>
      <c r="I50" s="28"/>
      <c r="J50" s="28"/>
      <c r="K50" s="28"/>
      <c r="L50" s="28"/>
      <c r="M50" s="28"/>
      <c r="N50" s="28"/>
      <c r="O50" s="28"/>
      <c r="P50" s="111" t="str">
        <f t="shared" si="0"/>
        <v/>
      </c>
    </row>
    <row r="51" spans="2:16" ht="14.1" customHeight="1" x14ac:dyDescent="0.15">
      <c r="B51" s="31">
        <v>31</v>
      </c>
      <c r="C51" s="84"/>
      <c r="D51" s="30"/>
      <c r="E51" s="27"/>
      <c r="F51" s="27"/>
      <c r="G51" s="29"/>
      <c r="H51" s="28"/>
      <c r="I51" s="28"/>
      <c r="J51" s="28"/>
      <c r="K51" s="28"/>
      <c r="L51" s="28"/>
      <c r="M51" s="28"/>
      <c r="N51" s="28"/>
      <c r="O51" s="28"/>
      <c r="P51" s="111" t="str">
        <f t="shared" si="0"/>
        <v/>
      </c>
    </row>
    <row r="52" spans="2:16" ht="14.1" customHeight="1" x14ac:dyDescent="0.15">
      <c r="B52" s="31">
        <v>32</v>
      </c>
      <c r="C52" s="84"/>
      <c r="D52" s="30"/>
      <c r="E52" s="27"/>
      <c r="F52" s="27"/>
      <c r="G52" s="29"/>
      <c r="H52" s="28"/>
      <c r="I52" s="28"/>
      <c r="J52" s="28"/>
      <c r="K52" s="28"/>
      <c r="L52" s="28"/>
      <c r="M52" s="28"/>
      <c r="N52" s="28"/>
      <c r="O52" s="28"/>
      <c r="P52" s="111" t="str">
        <f t="shared" si="0"/>
        <v/>
      </c>
    </row>
    <row r="53" spans="2:16" ht="14.1" customHeight="1" x14ac:dyDescent="0.15">
      <c r="B53" s="31">
        <v>33</v>
      </c>
      <c r="C53" s="84"/>
      <c r="D53" s="30"/>
      <c r="E53" s="27"/>
      <c r="F53" s="27"/>
      <c r="G53" s="29"/>
      <c r="H53" s="28"/>
      <c r="I53" s="28"/>
      <c r="J53" s="28"/>
      <c r="K53" s="28"/>
      <c r="L53" s="28"/>
      <c r="M53" s="28"/>
      <c r="N53" s="28"/>
      <c r="O53" s="28"/>
      <c r="P53" s="111" t="str">
        <f t="shared" si="0"/>
        <v/>
      </c>
    </row>
    <row r="54" spans="2:16" ht="14.1" customHeight="1" x14ac:dyDescent="0.15">
      <c r="B54" s="31">
        <v>34</v>
      </c>
      <c r="C54" s="84"/>
      <c r="D54" s="30"/>
      <c r="E54" s="27"/>
      <c r="F54" s="27"/>
      <c r="G54" s="29"/>
      <c r="H54" s="28"/>
      <c r="I54" s="28"/>
      <c r="J54" s="28"/>
      <c r="K54" s="28"/>
      <c r="L54" s="28"/>
      <c r="M54" s="28"/>
      <c r="N54" s="28"/>
      <c r="O54" s="28"/>
      <c r="P54" s="111" t="str">
        <f t="shared" si="0"/>
        <v/>
      </c>
    </row>
    <row r="55" spans="2:16" ht="14.1" customHeight="1" x14ac:dyDescent="0.15">
      <c r="B55" s="31">
        <v>35</v>
      </c>
      <c r="C55" s="84"/>
      <c r="D55" s="30"/>
      <c r="E55" s="27"/>
      <c r="F55" s="27"/>
      <c r="G55" s="29"/>
      <c r="H55" s="28"/>
      <c r="I55" s="28"/>
      <c r="J55" s="28"/>
      <c r="K55" s="28"/>
      <c r="L55" s="28"/>
      <c r="M55" s="28"/>
      <c r="N55" s="28"/>
      <c r="O55" s="28"/>
      <c r="P55" s="111" t="str">
        <f t="shared" si="0"/>
        <v/>
      </c>
    </row>
    <row r="56" spans="2:16" ht="14.1" customHeight="1" x14ac:dyDescent="0.15">
      <c r="B56" s="31">
        <v>36</v>
      </c>
      <c r="C56" s="84"/>
      <c r="D56" s="30"/>
      <c r="E56" s="27"/>
      <c r="F56" s="27"/>
      <c r="G56" s="29"/>
      <c r="H56" s="28"/>
      <c r="I56" s="28"/>
      <c r="J56" s="28"/>
      <c r="K56" s="28"/>
      <c r="L56" s="28"/>
      <c r="M56" s="28"/>
      <c r="N56" s="28"/>
      <c r="O56" s="28"/>
      <c r="P56" s="111" t="str">
        <f t="shared" si="0"/>
        <v/>
      </c>
    </row>
    <row r="57" spans="2:16" ht="14.1" customHeight="1" x14ac:dyDescent="0.15">
      <c r="B57" s="31">
        <v>37</v>
      </c>
      <c r="C57" s="84"/>
      <c r="D57" s="30"/>
      <c r="E57" s="27"/>
      <c r="F57" s="27"/>
      <c r="G57" s="29"/>
      <c r="H57" s="28"/>
      <c r="I57" s="28"/>
      <c r="J57" s="28"/>
      <c r="K57" s="28"/>
      <c r="L57" s="28"/>
      <c r="M57" s="28"/>
      <c r="N57" s="28"/>
      <c r="O57" s="28"/>
      <c r="P57" s="111"/>
    </row>
    <row r="58" spans="2:16" ht="14.1" customHeight="1" x14ac:dyDescent="0.15">
      <c r="B58" s="31">
        <v>38</v>
      </c>
      <c r="C58" s="84"/>
      <c r="D58" s="30"/>
      <c r="E58" s="27"/>
      <c r="F58" s="27"/>
      <c r="G58" s="29"/>
      <c r="H58" s="28"/>
      <c r="I58" s="28"/>
      <c r="J58" s="28"/>
      <c r="K58" s="28"/>
      <c r="L58" s="28"/>
      <c r="M58" s="28"/>
      <c r="N58" s="28"/>
      <c r="O58" s="28"/>
      <c r="P58" s="111"/>
    </row>
    <row r="59" spans="2:16" ht="14.1" customHeight="1" x14ac:dyDescent="0.15">
      <c r="B59" s="31">
        <v>39</v>
      </c>
      <c r="C59" s="84"/>
      <c r="D59" s="30"/>
      <c r="E59" s="27"/>
      <c r="F59" s="27"/>
      <c r="G59" s="29"/>
      <c r="H59" s="28"/>
      <c r="I59" s="28"/>
      <c r="J59" s="28"/>
      <c r="K59" s="28"/>
      <c r="L59" s="28"/>
      <c r="M59" s="28"/>
      <c r="N59" s="28"/>
      <c r="O59" s="28"/>
      <c r="P59" s="111"/>
    </row>
    <row r="60" spans="2:16" ht="14.1" customHeight="1" x14ac:dyDescent="0.15">
      <c r="B60" s="31">
        <v>40</v>
      </c>
      <c r="C60" s="84"/>
      <c r="D60" s="30"/>
      <c r="E60" s="27"/>
      <c r="F60" s="27"/>
      <c r="G60" s="29"/>
      <c r="H60" s="28"/>
      <c r="I60" s="28"/>
      <c r="J60" s="28"/>
      <c r="K60" s="28"/>
      <c r="L60" s="28"/>
      <c r="M60" s="28"/>
      <c r="N60" s="28"/>
      <c r="O60" s="28"/>
      <c r="P60" s="111" t="str">
        <f>ASC(D57)</f>
        <v/>
      </c>
    </row>
    <row r="61" spans="2:16" ht="24.75" customHeight="1" x14ac:dyDescent="0.15">
      <c r="B61" s="26" t="s">
        <v>24</v>
      </c>
      <c r="C61" s="34" t="s">
        <v>23</v>
      </c>
      <c r="D61" s="34" t="s">
        <v>27</v>
      </c>
      <c r="E61" s="34" t="s">
        <v>22</v>
      </c>
      <c r="F61" s="34" t="s">
        <v>21</v>
      </c>
      <c r="G61" s="25"/>
      <c r="H61" s="117" t="s">
        <v>20</v>
      </c>
      <c r="I61" s="117" t="s">
        <v>19</v>
      </c>
      <c r="J61" s="117" t="s">
        <v>18</v>
      </c>
      <c r="K61" s="118" t="s">
        <v>17</v>
      </c>
      <c r="L61" s="118" t="s">
        <v>16</v>
      </c>
      <c r="M61" s="118" t="s">
        <v>15</v>
      </c>
      <c r="N61" s="118" t="s">
        <v>51</v>
      </c>
      <c r="O61" s="118" t="s">
        <v>52</v>
      </c>
    </row>
    <row r="62" spans="2:16" s="119" customFormat="1" ht="15" customHeight="1" x14ac:dyDescent="0.15">
      <c r="B62" s="120"/>
      <c r="C62" s="121" t="s">
        <v>14</v>
      </c>
      <c r="D62" s="122">
        <f>COUNTIF($F$21:$G$60,"男")</f>
        <v>0</v>
      </c>
      <c r="E62" s="123"/>
      <c r="F62" s="121">
        <f>SUM(H62:O62)</f>
        <v>0</v>
      </c>
      <c r="G62" s="22"/>
      <c r="H62" s="121">
        <f>SUMPRODUCT(($F$21:$F$60="男")*(H$21:H$60="○"))</f>
        <v>0</v>
      </c>
      <c r="I62" s="121">
        <f t="shared" ref="I62:O62" si="1">SUMPRODUCT(($F$21:$F$60="男")*(I$21:I$60="○"))</f>
        <v>0</v>
      </c>
      <c r="J62" s="121">
        <f t="shared" si="1"/>
        <v>0</v>
      </c>
      <c r="K62" s="121">
        <f t="shared" si="1"/>
        <v>0</v>
      </c>
      <c r="L62" s="121">
        <f t="shared" si="1"/>
        <v>0</v>
      </c>
      <c r="M62" s="121">
        <f t="shared" si="1"/>
        <v>0</v>
      </c>
      <c r="N62" s="121">
        <f t="shared" si="1"/>
        <v>0</v>
      </c>
      <c r="O62" s="121">
        <f t="shared" si="1"/>
        <v>0</v>
      </c>
    </row>
    <row r="63" spans="2:16" s="119" customFormat="1" ht="21" customHeight="1" x14ac:dyDescent="0.15">
      <c r="B63" s="120"/>
      <c r="C63" s="121" t="s">
        <v>13</v>
      </c>
      <c r="D63" s="122">
        <f>COUNTIF($F$21:$G$60,"女")</f>
        <v>0</v>
      </c>
      <c r="E63" s="123"/>
      <c r="F63" s="121">
        <f>SUM(H63:O63)</f>
        <v>0</v>
      </c>
      <c r="G63" s="21"/>
      <c r="H63" s="121">
        <f>SUMPRODUCT(($F$21:$F$60="女")*(H$21:H$60="○"))</f>
        <v>0</v>
      </c>
      <c r="I63" s="121">
        <f t="shared" ref="I63:O63" si="2">SUMPRODUCT(($F$21:$F$60="女")*(I$21:I$60="○"))</f>
        <v>0</v>
      </c>
      <c r="J63" s="121">
        <f t="shared" si="2"/>
        <v>0</v>
      </c>
      <c r="K63" s="121">
        <f t="shared" si="2"/>
        <v>0</v>
      </c>
      <c r="L63" s="121">
        <f t="shared" si="2"/>
        <v>0</v>
      </c>
      <c r="M63" s="121">
        <f t="shared" si="2"/>
        <v>0</v>
      </c>
      <c r="N63" s="121">
        <f t="shared" si="2"/>
        <v>0</v>
      </c>
      <c r="O63" s="121">
        <f t="shared" si="2"/>
        <v>0</v>
      </c>
    </row>
    <row r="64" spans="2:16" ht="18.75" customHeight="1" x14ac:dyDescent="0.15">
      <c r="B64" s="20"/>
      <c r="C64" s="17" t="s">
        <v>12</v>
      </c>
      <c r="D64" s="19">
        <f>SUM(D62:D63)</f>
        <v>0</v>
      </c>
      <c r="E64" s="18"/>
      <c r="F64" s="121">
        <f>SUM(H64:O64)</f>
        <v>0</v>
      </c>
      <c r="G64" s="17"/>
      <c r="H64" s="121">
        <f>SUM(H62:H63)</f>
        <v>0</v>
      </c>
      <c r="I64" s="121">
        <f t="shared" ref="I64:O64" si="3">SUM(I62:I63)</f>
        <v>0</v>
      </c>
      <c r="J64" s="121">
        <f t="shared" si="3"/>
        <v>0</v>
      </c>
      <c r="K64" s="121">
        <f t="shared" si="3"/>
        <v>0</v>
      </c>
      <c r="L64" s="121">
        <f t="shared" si="3"/>
        <v>0</v>
      </c>
      <c r="M64" s="121">
        <f t="shared" si="3"/>
        <v>0</v>
      </c>
      <c r="N64" s="121">
        <f t="shared" si="3"/>
        <v>0</v>
      </c>
      <c r="O64" s="121">
        <f t="shared" si="3"/>
        <v>0</v>
      </c>
    </row>
    <row r="65" spans="2:15" ht="15" customHeight="1" x14ac:dyDescent="0.15">
      <c r="B65" s="16"/>
      <c r="C65" s="15"/>
      <c r="D65" s="15"/>
      <c r="E65" s="14"/>
      <c r="F65" s="14"/>
      <c r="G65" s="14"/>
      <c r="H65" s="14"/>
      <c r="I65" s="14"/>
      <c r="J65" s="14"/>
      <c r="K65" s="13"/>
      <c r="L65" s="13"/>
      <c r="M65" s="13"/>
      <c r="N65" s="13"/>
      <c r="O65" s="12"/>
    </row>
    <row r="66" spans="2:15" s="8" customFormat="1" ht="18" customHeight="1" x14ac:dyDescent="0.15">
      <c r="B66" s="9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</row>
    <row r="67" spans="2:15" s="8" customFormat="1" ht="15" customHeight="1" x14ac:dyDescent="0.15">
      <c r="B67" s="9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</row>
    <row r="68" spans="2:15" s="8" customFormat="1" ht="15" customHeight="1" x14ac:dyDescent="0.15">
      <c r="B68" s="9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</row>
    <row r="69" spans="2:15" s="8" customFormat="1" ht="15" customHeight="1" x14ac:dyDescent="0.15">
      <c r="B69" s="9"/>
      <c r="C69" s="9"/>
      <c r="D69" s="124"/>
      <c r="E69" s="125"/>
      <c r="F69" s="124"/>
      <c r="G69" s="124"/>
      <c r="H69" s="124"/>
      <c r="I69" s="124"/>
      <c r="J69" s="124"/>
      <c r="K69" s="124"/>
      <c r="L69" s="170"/>
      <c r="M69" s="170"/>
      <c r="N69" s="170"/>
      <c r="O69" s="170"/>
    </row>
    <row r="70" spans="2:15" s="8" customFormat="1" ht="15" customHeight="1" x14ac:dyDescent="0.15">
      <c r="B70" s="9"/>
      <c r="C70" s="9"/>
      <c r="D70" s="124"/>
      <c r="E70" s="125"/>
      <c r="F70" s="124"/>
      <c r="G70" s="124"/>
      <c r="H70" s="124"/>
      <c r="I70" s="124"/>
      <c r="J70" s="124"/>
      <c r="K70" s="125"/>
      <c r="L70" s="11"/>
      <c r="M70" s="11"/>
      <c r="N70" s="87"/>
      <c r="O70" s="11"/>
    </row>
    <row r="71" spans="2:15" s="8" customFormat="1" ht="15" customHeight="1" x14ac:dyDescent="0.15">
      <c r="B71" s="10"/>
      <c r="C71" s="10"/>
      <c r="D71" s="126"/>
      <c r="E71" s="127"/>
      <c r="F71" s="127"/>
      <c r="G71" s="127"/>
      <c r="H71" s="127"/>
      <c r="I71" s="127"/>
      <c r="J71" s="124"/>
      <c r="K71" s="128"/>
      <c r="L71" s="170"/>
      <c r="M71" s="170"/>
      <c r="N71" s="170"/>
      <c r="O71" s="170"/>
    </row>
    <row r="72" spans="2:15" s="107" customFormat="1" ht="15" customHeight="1" x14ac:dyDescent="0.15">
      <c r="B72" s="104"/>
      <c r="C72" s="105"/>
      <c r="D72" s="129"/>
      <c r="E72" s="129"/>
      <c r="F72" s="130"/>
      <c r="G72" s="127"/>
      <c r="H72" s="127"/>
      <c r="I72" s="127"/>
      <c r="J72" s="127"/>
      <c r="K72" s="127"/>
      <c r="L72" s="106"/>
      <c r="M72" s="106"/>
      <c r="N72" s="106"/>
      <c r="O72" s="106"/>
    </row>
    <row r="73" spans="2:15" s="111" customFormat="1" ht="15" customHeight="1" x14ac:dyDescent="0.15">
      <c r="B73" s="108"/>
      <c r="C73" s="109"/>
      <c r="D73" s="131"/>
      <c r="E73" s="132"/>
      <c r="F73" s="133"/>
      <c r="G73" s="133"/>
      <c r="H73" s="133"/>
      <c r="I73" s="133"/>
      <c r="J73" s="133"/>
      <c r="K73" s="133"/>
      <c r="L73" s="110"/>
      <c r="M73" s="110"/>
      <c r="N73" s="110"/>
      <c r="O73" s="110"/>
    </row>
    <row r="74" spans="2:15" s="111" customFormat="1" x14ac:dyDescent="0.15">
      <c r="B74" s="108"/>
      <c r="C74" s="109"/>
      <c r="D74" s="131"/>
      <c r="E74" s="134"/>
      <c r="F74" s="135"/>
      <c r="G74" s="135"/>
      <c r="H74" s="135"/>
      <c r="I74" s="135"/>
      <c r="J74" s="135"/>
      <c r="K74" s="135"/>
      <c r="L74" s="112"/>
      <c r="M74" s="112"/>
      <c r="N74" s="112"/>
      <c r="O74" s="112"/>
    </row>
    <row r="75" spans="2:15" s="111" customFormat="1" x14ac:dyDescent="0.15">
      <c r="B75" s="108"/>
      <c r="C75" s="113" t="s">
        <v>54</v>
      </c>
      <c r="D75" s="136"/>
      <c r="E75" s="134"/>
      <c r="F75" s="135"/>
      <c r="G75" s="135"/>
      <c r="H75" s="135"/>
      <c r="I75" s="135"/>
      <c r="J75" s="135"/>
      <c r="K75" s="135"/>
      <c r="L75" s="112"/>
      <c r="M75" s="112"/>
      <c r="N75" s="112"/>
      <c r="O75" s="112"/>
    </row>
    <row r="76" spans="2:15" s="111" customFormat="1" x14ac:dyDescent="0.15">
      <c r="B76" s="108"/>
      <c r="C76" s="113" t="s">
        <v>55</v>
      </c>
      <c r="D76" s="136"/>
      <c r="E76" s="134"/>
      <c r="F76" s="135"/>
      <c r="G76" s="135"/>
      <c r="H76" s="135"/>
      <c r="I76" s="135"/>
      <c r="J76" s="135"/>
      <c r="K76" s="135"/>
      <c r="L76" s="112"/>
      <c r="M76" s="112"/>
      <c r="N76" s="112"/>
      <c r="O76" s="112"/>
    </row>
    <row r="77" spans="2:15" s="111" customFormat="1" x14ac:dyDescent="0.15">
      <c r="B77" s="108"/>
      <c r="C77" s="113"/>
      <c r="D77" s="136"/>
      <c r="E77" s="134"/>
      <c r="F77" s="135"/>
      <c r="G77" s="135"/>
      <c r="H77" s="135"/>
      <c r="I77" s="135"/>
      <c r="J77" s="135"/>
      <c r="K77" s="135"/>
      <c r="L77" s="112"/>
      <c r="M77" s="112"/>
      <c r="N77" s="112"/>
      <c r="O77" s="112"/>
    </row>
    <row r="78" spans="2:15" s="111" customFormat="1" x14ac:dyDescent="0.15">
      <c r="B78" s="108"/>
      <c r="C78" s="113"/>
      <c r="D78" s="136"/>
      <c r="E78" s="134"/>
      <c r="F78" s="135"/>
      <c r="G78" s="135"/>
      <c r="H78" s="135"/>
      <c r="I78" s="135"/>
      <c r="J78" s="135"/>
      <c r="K78" s="135"/>
      <c r="L78" s="112"/>
      <c r="M78" s="112"/>
      <c r="N78" s="112"/>
      <c r="O78" s="112"/>
    </row>
    <row r="79" spans="2:15" s="111" customFormat="1" x14ac:dyDescent="0.15">
      <c r="B79" s="108"/>
      <c r="C79" s="113"/>
      <c r="D79" s="136"/>
      <c r="E79" s="134"/>
      <c r="F79" s="135"/>
      <c r="G79" s="135"/>
      <c r="H79" s="135"/>
      <c r="I79" s="135"/>
      <c r="J79" s="135"/>
      <c r="K79" s="135"/>
      <c r="L79" s="112"/>
      <c r="M79" s="112"/>
      <c r="N79" s="112"/>
      <c r="O79" s="112"/>
    </row>
    <row r="80" spans="2:15" s="111" customFormat="1" x14ac:dyDescent="0.15">
      <c r="B80" s="108"/>
      <c r="C80" s="113"/>
      <c r="D80" s="136"/>
      <c r="E80" s="134"/>
      <c r="F80" s="135"/>
      <c r="G80" s="135"/>
      <c r="H80" s="135"/>
      <c r="I80" s="135"/>
      <c r="J80" s="135"/>
      <c r="K80" s="135"/>
      <c r="L80" s="112"/>
      <c r="M80" s="112"/>
      <c r="N80" s="112"/>
      <c r="O80" s="112"/>
    </row>
    <row r="81" spans="2:15" s="111" customFormat="1" x14ac:dyDescent="0.15">
      <c r="B81" s="108"/>
      <c r="C81" s="108"/>
      <c r="D81" s="137"/>
      <c r="E81" s="134"/>
      <c r="F81" s="135"/>
      <c r="G81" s="135"/>
      <c r="H81" s="135"/>
      <c r="I81" s="135"/>
      <c r="J81" s="135"/>
      <c r="K81" s="135"/>
      <c r="L81" s="112"/>
      <c r="M81" s="112"/>
      <c r="N81" s="112"/>
      <c r="O81" s="112"/>
    </row>
    <row r="82" spans="2:15" s="111" customFormat="1" x14ac:dyDescent="0.15">
      <c r="B82" s="108"/>
      <c r="C82" s="108"/>
      <c r="D82" s="137"/>
      <c r="E82" s="134"/>
      <c r="F82" s="135"/>
      <c r="G82" s="135"/>
      <c r="H82" s="135"/>
      <c r="I82" s="135"/>
      <c r="J82" s="135"/>
      <c r="K82" s="135"/>
      <c r="L82" s="112"/>
      <c r="M82" s="112"/>
      <c r="N82" s="112"/>
      <c r="O82" s="112"/>
    </row>
    <row r="83" spans="2:15" s="111" customFormat="1" x14ac:dyDescent="0.15">
      <c r="B83" s="108"/>
      <c r="C83" s="113"/>
      <c r="D83" s="136"/>
      <c r="E83" s="134"/>
      <c r="F83" s="135"/>
      <c r="G83" s="135"/>
      <c r="H83" s="135"/>
      <c r="I83" s="135"/>
      <c r="J83" s="135"/>
      <c r="K83" s="135"/>
      <c r="L83" s="112"/>
      <c r="M83" s="112"/>
      <c r="N83" s="112"/>
      <c r="O83" s="112"/>
    </row>
    <row r="84" spans="2:15" s="111" customFormat="1" x14ac:dyDescent="0.15">
      <c r="B84" s="108"/>
      <c r="C84" s="113"/>
      <c r="D84" s="136"/>
      <c r="E84" s="134"/>
      <c r="F84" s="135"/>
      <c r="G84" s="135"/>
      <c r="H84" s="135"/>
      <c r="I84" s="135"/>
      <c r="J84" s="135"/>
      <c r="K84" s="135"/>
      <c r="L84" s="112"/>
      <c r="M84" s="112"/>
      <c r="N84" s="112"/>
      <c r="O84" s="112"/>
    </row>
    <row r="85" spans="2:15" s="111" customFormat="1" x14ac:dyDescent="0.15">
      <c r="B85" s="108"/>
      <c r="C85" s="113"/>
      <c r="D85" s="136"/>
      <c r="E85" s="134"/>
      <c r="F85" s="135"/>
      <c r="G85" s="135"/>
      <c r="H85" s="135"/>
      <c r="I85" s="135"/>
      <c r="J85" s="135"/>
      <c r="K85" s="135"/>
      <c r="L85" s="112"/>
      <c r="M85" s="112"/>
      <c r="N85" s="112"/>
      <c r="O85" s="112"/>
    </row>
    <row r="86" spans="2:15" s="111" customFormat="1" x14ac:dyDescent="0.15">
      <c r="B86" s="108"/>
      <c r="C86" s="110"/>
      <c r="D86" s="110"/>
      <c r="E86" s="140"/>
      <c r="F86" s="112"/>
      <c r="G86" s="112"/>
      <c r="H86" s="112"/>
      <c r="I86" s="112"/>
      <c r="J86" s="112"/>
      <c r="K86" s="112"/>
      <c r="L86" s="112"/>
      <c r="M86" s="112"/>
      <c r="N86" s="112"/>
      <c r="O86" s="112"/>
    </row>
    <row r="87" spans="2:15" s="111" customFormat="1" x14ac:dyDescent="0.15">
      <c r="B87" s="108"/>
      <c r="C87" s="141" t="s">
        <v>56</v>
      </c>
      <c r="D87" s="142"/>
      <c r="E87" s="140"/>
      <c r="F87" s="112" t="s">
        <v>11</v>
      </c>
      <c r="G87" s="112"/>
      <c r="H87" s="112"/>
      <c r="I87" s="112"/>
      <c r="J87" s="112"/>
      <c r="K87" s="112"/>
      <c r="L87" s="112"/>
      <c r="M87" s="112"/>
      <c r="N87" s="112"/>
      <c r="O87" s="112"/>
    </row>
    <row r="88" spans="2:15" s="111" customFormat="1" x14ac:dyDescent="0.15">
      <c r="B88" s="108"/>
      <c r="C88" s="141" t="s">
        <v>57</v>
      </c>
      <c r="D88" s="142"/>
      <c r="E88" s="140"/>
      <c r="F88" s="112" t="s">
        <v>10</v>
      </c>
      <c r="G88" s="112"/>
      <c r="H88" s="112"/>
      <c r="I88" s="112"/>
      <c r="J88" s="112"/>
      <c r="K88" s="112"/>
      <c r="L88" s="112"/>
      <c r="M88" s="112"/>
      <c r="N88" s="112"/>
      <c r="O88" s="112"/>
    </row>
    <row r="89" spans="2:15" s="111" customFormat="1" x14ac:dyDescent="0.15">
      <c r="B89" s="108"/>
      <c r="C89" s="141" t="s">
        <v>58</v>
      </c>
      <c r="D89" s="142"/>
      <c r="E89" s="140"/>
      <c r="F89" s="112"/>
      <c r="G89" s="112"/>
      <c r="H89" s="112"/>
      <c r="I89" s="112"/>
      <c r="J89" s="112"/>
      <c r="K89" s="112"/>
      <c r="L89" s="112"/>
      <c r="M89" s="112"/>
      <c r="N89" s="112"/>
      <c r="O89" s="112"/>
    </row>
    <row r="90" spans="2:15" s="111" customFormat="1" x14ac:dyDescent="0.15">
      <c r="B90" s="108"/>
      <c r="C90" s="141" t="s">
        <v>59</v>
      </c>
      <c r="D90" s="142"/>
      <c r="E90" s="140"/>
      <c r="F90" s="112"/>
      <c r="G90" s="112"/>
      <c r="H90" s="112"/>
      <c r="I90" s="112"/>
      <c r="J90" s="112"/>
      <c r="K90" s="112"/>
      <c r="L90" s="112"/>
      <c r="M90" s="112"/>
      <c r="N90" s="112"/>
      <c r="O90" s="112"/>
    </row>
    <row r="91" spans="2:15" s="111" customFormat="1" x14ac:dyDescent="0.15">
      <c r="B91" s="108"/>
      <c r="C91" s="141" t="s">
        <v>60</v>
      </c>
      <c r="D91" s="142"/>
      <c r="E91" s="140"/>
      <c r="F91" s="112"/>
      <c r="G91" s="112"/>
      <c r="H91" s="112"/>
      <c r="I91" s="112"/>
      <c r="J91" s="112"/>
      <c r="K91" s="112"/>
      <c r="L91" s="112"/>
      <c r="M91" s="112"/>
      <c r="N91" s="112"/>
      <c r="O91" s="112"/>
    </row>
    <row r="92" spans="2:15" s="111" customFormat="1" x14ac:dyDescent="0.15">
      <c r="B92" s="108"/>
      <c r="C92" s="141" t="s">
        <v>61</v>
      </c>
      <c r="D92" s="142"/>
      <c r="E92" s="140"/>
      <c r="F92" s="112"/>
      <c r="G92" s="112"/>
      <c r="H92" s="112"/>
      <c r="I92" s="112"/>
      <c r="J92" s="112"/>
      <c r="K92" s="112"/>
      <c r="L92" s="112"/>
      <c r="M92" s="112"/>
      <c r="N92" s="112"/>
      <c r="O92" s="112"/>
    </row>
    <row r="93" spans="2:15" s="111" customFormat="1" x14ac:dyDescent="0.15">
      <c r="B93" s="108"/>
      <c r="C93" s="143"/>
      <c r="D93" s="109"/>
      <c r="E93" s="140"/>
      <c r="F93" s="112"/>
      <c r="G93" s="112"/>
      <c r="H93" s="112"/>
      <c r="I93" s="112"/>
      <c r="J93" s="112"/>
      <c r="K93" s="112"/>
      <c r="L93" s="112"/>
      <c r="M93" s="112"/>
      <c r="N93" s="112"/>
      <c r="O93" s="112"/>
    </row>
    <row r="94" spans="2:15" s="111" customFormat="1" x14ac:dyDescent="0.15">
      <c r="B94" s="108"/>
      <c r="C94" s="109"/>
      <c r="D94" s="109"/>
      <c r="E94" s="140"/>
      <c r="F94" s="112"/>
      <c r="G94" s="112"/>
      <c r="H94" s="112"/>
      <c r="I94" s="112"/>
      <c r="J94" s="112"/>
      <c r="K94" s="112"/>
      <c r="L94" s="112"/>
      <c r="M94" s="112"/>
      <c r="N94" s="112"/>
      <c r="O94" s="112"/>
    </row>
    <row r="95" spans="2:15" s="111" customFormat="1" x14ac:dyDescent="0.15">
      <c r="B95" s="108"/>
      <c r="C95" s="144" t="s">
        <v>9</v>
      </c>
      <c r="D95" s="144"/>
      <c r="E95" s="140"/>
      <c r="F95" s="112"/>
      <c r="G95" s="112"/>
      <c r="H95" s="112"/>
      <c r="I95" s="112"/>
      <c r="J95" s="145"/>
      <c r="K95" s="145"/>
      <c r="L95" s="145"/>
      <c r="M95" s="145"/>
      <c r="N95" s="145"/>
      <c r="O95" s="112"/>
    </row>
    <row r="96" spans="2:15" s="111" customFormat="1" x14ac:dyDescent="0.15">
      <c r="B96" s="108"/>
      <c r="C96" s="109"/>
      <c r="D96" s="109"/>
      <c r="E96" s="140"/>
      <c r="F96" s="112"/>
      <c r="G96" s="112"/>
      <c r="H96" s="112"/>
      <c r="I96" s="112"/>
      <c r="J96" s="112"/>
      <c r="K96" s="112"/>
      <c r="L96" s="112"/>
      <c r="M96" s="112"/>
      <c r="N96" s="112"/>
      <c r="O96" s="112"/>
    </row>
    <row r="97" spans="2:15" s="111" customFormat="1" x14ac:dyDescent="0.15">
      <c r="B97" s="108"/>
      <c r="C97" s="109"/>
      <c r="D97" s="109"/>
      <c r="E97" s="140"/>
      <c r="F97" s="112"/>
      <c r="G97" s="112"/>
      <c r="H97" s="112"/>
      <c r="I97" s="112"/>
      <c r="J97" s="112"/>
      <c r="K97" s="112"/>
      <c r="L97" s="112"/>
      <c r="M97" s="112"/>
      <c r="N97" s="112"/>
      <c r="O97" s="112"/>
    </row>
    <row r="98" spans="2:15" s="111" customFormat="1" x14ac:dyDescent="0.15">
      <c r="B98" s="146"/>
      <c r="C98" s="147" t="s">
        <v>8</v>
      </c>
      <c r="D98" s="147"/>
      <c r="E98" s="148"/>
      <c r="F98" s="149"/>
      <c r="G98" s="149"/>
      <c r="H98" s="112"/>
      <c r="I98" s="112"/>
      <c r="J98" s="112"/>
      <c r="K98" s="112"/>
      <c r="L98" s="112"/>
      <c r="M98" s="112"/>
      <c r="N98" s="112"/>
      <c r="O98" s="112"/>
    </row>
    <row r="99" spans="2:15" s="111" customFormat="1" x14ac:dyDescent="0.15">
      <c r="B99" s="146"/>
      <c r="C99" s="147" t="s">
        <v>7</v>
      </c>
      <c r="D99" s="147"/>
      <c r="E99" s="148" t="s">
        <v>6</v>
      </c>
      <c r="F99" s="148" t="s">
        <v>6</v>
      </c>
      <c r="G99" s="149"/>
      <c r="H99" s="112"/>
      <c r="I99" s="112"/>
      <c r="J99" s="112"/>
      <c r="K99" s="112"/>
      <c r="L99" s="112"/>
      <c r="M99" s="112"/>
      <c r="N99" s="112"/>
      <c r="O99" s="112"/>
    </row>
    <row r="100" spans="2:15" s="111" customFormat="1" x14ac:dyDescent="0.15">
      <c r="B100" s="146"/>
      <c r="C100" s="147" t="s">
        <v>5</v>
      </c>
      <c r="D100" s="147"/>
      <c r="E100" s="150">
        <v>42941</v>
      </c>
      <c r="F100" s="149"/>
      <c r="G100" s="149"/>
      <c r="H100" s="112"/>
      <c r="I100" s="112"/>
      <c r="J100" s="112"/>
      <c r="K100" s="112"/>
      <c r="L100" s="112"/>
      <c r="M100" s="112"/>
      <c r="N100" s="112"/>
      <c r="O100" s="112"/>
    </row>
    <row r="101" spans="2:15" s="111" customFormat="1" x14ac:dyDescent="0.15">
      <c r="B101" s="146"/>
      <c r="C101" s="147" t="s">
        <v>4</v>
      </c>
      <c r="D101" s="147"/>
      <c r="E101" s="150">
        <v>42942</v>
      </c>
      <c r="F101" s="149"/>
      <c r="G101" s="149"/>
      <c r="H101" s="112"/>
      <c r="I101" s="112"/>
      <c r="J101" s="112"/>
      <c r="K101" s="112"/>
      <c r="L101" s="112"/>
      <c r="M101" s="112"/>
      <c r="N101" s="112"/>
      <c r="O101" s="112"/>
    </row>
    <row r="102" spans="2:15" s="111" customFormat="1" x14ac:dyDescent="0.15">
      <c r="B102" s="146"/>
      <c r="C102" s="147" t="s">
        <v>3</v>
      </c>
      <c r="D102" s="147"/>
      <c r="E102" s="150">
        <v>42943</v>
      </c>
      <c r="F102" s="149"/>
      <c r="G102" s="149"/>
      <c r="H102" s="112"/>
      <c r="I102" s="112"/>
      <c r="J102" s="112"/>
      <c r="K102" s="112"/>
      <c r="L102" s="112"/>
      <c r="M102" s="112"/>
      <c r="N102" s="112"/>
      <c r="O102" s="112"/>
    </row>
    <row r="103" spans="2:15" s="111" customFormat="1" x14ac:dyDescent="0.15">
      <c r="B103" s="146"/>
      <c r="C103" s="147" t="s">
        <v>2</v>
      </c>
      <c r="D103" s="146"/>
      <c r="E103" s="150">
        <v>42944</v>
      </c>
      <c r="F103" s="149"/>
      <c r="G103" s="149"/>
      <c r="H103" s="112"/>
      <c r="I103" s="112"/>
      <c r="J103" s="112"/>
      <c r="K103" s="112"/>
      <c r="L103" s="112"/>
      <c r="M103" s="112"/>
      <c r="N103" s="112"/>
      <c r="O103" s="112"/>
    </row>
    <row r="104" spans="2:15" s="111" customFormat="1" x14ac:dyDescent="0.15">
      <c r="B104" s="146"/>
      <c r="C104" s="147" t="s">
        <v>1</v>
      </c>
      <c r="D104" s="146"/>
      <c r="E104" s="150">
        <v>42945</v>
      </c>
      <c r="F104" s="149"/>
      <c r="G104" s="149"/>
      <c r="H104" s="112"/>
      <c r="I104" s="112"/>
      <c r="J104" s="112"/>
      <c r="K104" s="112"/>
      <c r="L104" s="112"/>
      <c r="M104" s="112"/>
      <c r="N104" s="112"/>
      <c r="O104" s="112"/>
    </row>
    <row r="105" spans="2:15" s="111" customFormat="1" x14ac:dyDescent="0.15">
      <c r="B105" s="146"/>
      <c r="C105" s="147" t="s">
        <v>0</v>
      </c>
      <c r="D105" s="146"/>
      <c r="E105" s="150">
        <v>42946</v>
      </c>
      <c r="F105" s="149"/>
      <c r="G105" s="149"/>
      <c r="H105" s="112"/>
      <c r="I105" s="112"/>
      <c r="J105" s="112"/>
      <c r="K105" s="112"/>
      <c r="L105" s="112"/>
      <c r="M105" s="112"/>
      <c r="N105" s="112"/>
      <c r="O105" s="112"/>
    </row>
    <row r="106" spans="2:15" s="111" customFormat="1" x14ac:dyDescent="0.15">
      <c r="B106" s="108"/>
      <c r="C106" s="108"/>
      <c r="D106" s="108"/>
      <c r="E106" s="150">
        <v>42947</v>
      </c>
      <c r="F106" s="149"/>
      <c r="G106" s="149"/>
      <c r="H106" s="112"/>
      <c r="I106" s="112"/>
      <c r="J106" s="112"/>
      <c r="K106" s="112"/>
      <c r="L106" s="112"/>
      <c r="M106" s="112"/>
      <c r="N106" s="112"/>
      <c r="O106" s="112"/>
    </row>
    <row r="107" spans="2:15" s="111" customFormat="1" x14ac:dyDescent="0.15">
      <c r="B107" s="108"/>
      <c r="C107" s="108"/>
      <c r="D107" s="108"/>
      <c r="E107" s="150">
        <v>42948</v>
      </c>
      <c r="F107" s="149"/>
      <c r="G107" s="149"/>
      <c r="H107" s="112"/>
      <c r="I107" s="112"/>
      <c r="J107" s="112"/>
      <c r="K107" s="112"/>
      <c r="L107" s="112"/>
      <c r="M107" s="112"/>
      <c r="N107" s="112"/>
      <c r="O107" s="112"/>
    </row>
    <row r="108" spans="2:15" s="111" customFormat="1" x14ac:dyDescent="0.15">
      <c r="B108" s="108"/>
      <c r="C108" s="108"/>
      <c r="D108" s="108"/>
      <c r="E108" s="150">
        <v>42949</v>
      </c>
      <c r="F108" s="149"/>
      <c r="G108" s="149"/>
      <c r="H108" s="112"/>
      <c r="I108" s="112"/>
      <c r="J108" s="112"/>
      <c r="K108" s="112"/>
      <c r="L108" s="112"/>
      <c r="M108" s="112"/>
      <c r="N108" s="112"/>
      <c r="O108" s="112"/>
    </row>
    <row r="109" spans="2:15" s="111" customFormat="1" x14ac:dyDescent="0.15">
      <c r="B109" s="108"/>
      <c r="C109" s="108"/>
      <c r="D109" s="108"/>
      <c r="E109" s="150">
        <v>42950</v>
      </c>
      <c r="F109" s="149"/>
      <c r="G109" s="149"/>
      <c r="H109" s="112"/>
      <c r="I109" s="112"/>
      <c r="J109" s="112"/>
      <c r="K109" s="112"/>
      <c r="L109" s="112"/>
      <c r="M109" s="112"/>
      <c r="N109" s="112"/>
      <c r="O109" s="112"/>
    </row>
    <row r="110" spans="2:15" s="111" customFormat="1" x14ac:dyDescent="0.15">
      <c r="B110" s="108"/>
      <c r="C110" s="108"/>
      <c r="D110" s="108"/>
      <c r="E110" s="150">
        <v>42951</v>
      </c>
      <c r="F110" s="149"/>
      <c r="G110" s="149"/>
      <c r="H110" s="112"/>
      <c r="I110" s="112"/>
      <c r="J110" s="112"/>
      <c r="K110" s="112"/>
      <c r="L110" s="112"/>
      <c r="M110" s="112"/>
      <c r="N110" s="112"/>
      <c r="O110" s="112"/>
    </row>
    <row r="111" spans="2:15" s="111" customFormat="1" x14ac:dyDescent="0.15">
      <c r="B111" s="108"/>
      <c r="C111" s="108"/>
      <c r="D111" s="108"/>
      <c r="E111" s="150">
        <v>42952</v>
      </c>
      <c r="F111" s="149"/>
      <c r="G111" s="149"/>
      <c r="H111" s="112"/>
      <c r="I111" s="112"/>
      <c r="J111" s="112"/>
      <c r="K111" s="112"/>
      <c r="L111" s="112"/>
      <c r="M111" s="112"/>
      <c r="N111" s="112"/>
      <c r="O111" s="112"/>
    </row>
    <row r="112" spans="2:15" s="111" customFormat="1" x14ac:dyDescent="0.15">
      <c r="B112" s="108"/>
      <c r="C112" s="108"/>
      <c r="D112" s="108"/>
      <c r="E112" s="150">
        <v>42953</v>
      </c>
      <c r="F112" s="149"/>
      <c r="G112" s="149"/>
      <c r="H112" s="112"/>
      <c r="I112" s="112"/>
      <c r="J112" s="112"/>
      <c r="K112" s="112"/>
      <c r="L112" s="112"/>
      <c r="M112" s="112"/>
      <c r="N112" s="112"/>
      <c r="O112" s="112"/>
    </row>
    <row r="113" spans="2:15" s="111" customFormat="1" x14ac:dyDescent="0.15">
      <c r="B113" s="108"/>
      <c r="C113" s="108"/>
      <c r="D113" s="108"/>
      <c r="E113" s="150">
        <v>42954</v>
      </c>
      <c r="F113" s="149"/>
      <c r="G113" s="149"/>
      <c r="H113" s="112"/>
      <c r="I113" s="112"/>
      <c r="J113" s="112"/>
      <c r="K113" s="112"/>
      <c r="L113" s="112"/>
      <c r="M113" s="112"/>
      <c r="N113" s="112"/>
      <c r="O113" s="112"/>
    </row>
    <row r="114" spans="2:15" s="111" customFormat="1" x14ac:dyDescent="0.15">
      <c r="B114" s="108"/>
      <c r="C114" s="108"/>
      <c r="D114" s="108"/>
      <c r="E114" s="150">
        <v>42955</v>
      </c>
      <c r="F114" s="149"/>
      <c r="G114" s="149"/>
      <c r="H114" s="112"/>
      <c r="I114" s="112"/>
      <c r="J114" s="112"/>
      <c r="K114" s="112"/>
      <c r="L114" s="112"/>
      <c r="M114" s="112"/>
      <c r="N114" s="112"/>
      <c r="O114" s="112"/>
    </row>
    <row r="115" spans="2:15" s="111" customFormat="1" x14ac:dyDescent="0.15">
      <c r="B115" s="108"/>
      <c r="C115" s="108"/>
      <c r="D115" s="108"/>
      <c r="E115" s="150"/>
      <c r="F115" s="149"/>
      <c r="G115" s="149"/>
      <c r="H115" s="112"/>
      <c r="I115" s="112"/>
      <c r="J115" s="112"/>
      <c r="K115" s="112"/>
      <c r="L115" s="112"/>
      <c r="M115" s="112"/>
      <c r="N115" s="112"/>
      <c r="O115" s="112"/>
    </row>
    <row r="116" spans="2:15" s="111" customFormat="1" x14ac:dyDescent="0.15">
      <c r="B116" s="108"/>
      <c r="C116" s="108"/>
      <c r="D116" s="108"/>
      <c r="E116" s="150"/>
      <c r="F116" s="149"/>
      <c r="G116" s="149"/>
      <c r="H116" s="112"/>
      <c r="I116" s="112"/>
      <c r="J116" s="112"/>
      <c r="K116" s="112"/>
      <c r="L116" s="112"/>
      <c r="M116" s="112"/>
      <c r="N116" s="112"/>
      <c r="O116" s="112"/>
    </row>
    <row r="117" spans="2:15" s="111" customFormat="1" x14ac:dyDescent="0.15">
      <c r="B117" s="108"/>
      <c r="C117" s="108"/>
      <c r="D117" s="108"/>
      <c r="E117" s="150"/>
      <c r="F117" s="149"/>
      <c r="G117" s="149"/>
      <c r="H117" s="112"/>
      <c r="I117" s="112"/>
      <c r="J117" s="112"/>
      <c r="K117" s="112"/>
      <c r="L117" s="112"/>
      <c r="M117" s="112"/>
      <c r="N117" s="112"/>
      <c r="O117" s="112"/>
    </row>
    <row r="118" spans="2:15" s="111" customFormat="1" x14ac:dyDescent="0.15">
      <c r="B118" s="108"/>
      <c r="C118" s="108"/>
      <c r="D118" s="108"/>
      <c r="E118" s="150"/>
      <c r="F118" s="149"/>
      <c r="G118" s="149"/>
      <c r="H118" s="112"/>
      <c r="I118" s="112"/>
      <c r="J118" s="112"/>
      <c r="K118" s="112"/>
      <c r="L118" s="112"/>
      <c r="M118" s="112"/>
      <c r="N118" s="112"/>
      <c r="O118" s="112"/>
    </row>
    <row r="119" spans="2:15" s="111" customFormat="1" x14ac:dyDescent="0.15">
      <c r="B119" s="108"/>
      <c r="C119" s="108"/>
      <c r="D119" s="108"/>
      <c r="E119" s="150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</row>
    <row r="120" spans="2:15" s="111" customFormat="1" x14ac:dyDescent="0.15">
      <c r="B120" s="108"/>
      <c r="C120" s="108"/>
      <c r="D120" s="108"/>
      <c r="E120" s="150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</row>
    <row r="121" spans="2:15" s="111" customFormat="1" x14ac:dyDescent="0.15">
      <c r="B121" s="108"/>
      <c r="C121" s="108"/>
      <c r="D121" s="108"/>
      <c r="E121" s="150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</row>
    <row r="122" spans="2:15" x14ac:dyDescent="0.15">
      <c r="B122" s="6"/>
      <c r="C122" s="6"/>
      <c r="D122" s="6"/>
      <c r="E122" s="7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2:15" x14ac:dyDescent="0.15">
      <c r="B123" s="6"/>
      <c r="C123" s="6"/>
      <c r="D123" s="6"/>
      <c r="E123" s="7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2:15" x14ac:dyDescent="0.15">
      <c r="B124" s="6"/>
      <c r="C124" s="6"/>
      <c r="D124" s="6"/>
      <c r="E124" s="7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2:15" x14ac:dyDescent="0.15">
      <c r="B125" s="6"/>
      <c r="C125" s="6"/>
      <c r="D125" s="6"/>
      <c r="E125" s="7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2:15" x14ac:dyDescent="0.15">
      <c r="B126" s="6"/>
      <c r="C126" s="6"/>
      <c r="D126" s="6"/>
      <c r="E126" s="7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2:15" x14ac:dyDescent="0.15">
      <c r="B127" s="6"/>
      <c r="C127" s="6"/>
      <c r="D127" s="6"/>
      <c r="E127" s="7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2:15" x14ac:dyDescent="0.15">
      <c r="B128" s="6"/>
      <c r="C128" s="6"/>
      <c r="D128" s="6"/>
      <c r="E128" s="7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2:15" x14ac:dyDescent="0.15">
      <c r="B129" s="6"/>
      <c r="C129" s="6"/>
      <c r="D129" s="6"/>
      <c r="E129" s="7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2:15" x14ac:dyDescent="0.15">
      <c r="B130" s="6"/>
      <c r="C130" s="6"/>
      <c r="D130" s="6"/>
      <c r="E130" s="7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2:15" x14ac:dyDescent="0.15">
      <c r="B131" s="6"/>
      <c r="C131" s="6"/>
      <c r="D131" s="6"/>
      <c r="E131" s="7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2:15" x14ac:dyDescent="0.15">
      <c r="B132" s="6"/>
      <c r="C132" s="6"/>
      <c r="D132" s="6"/>
      <c r="E132" s="7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2:15" x14ac:dyDescent="0.15">
      <c r="B133" s="6"/>
      <c r="C133" s="6"/>
      <c r="D133" s="6"/>
      <c r="E133" s="7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2:15" x14ac:dyDescent="0.15">
      <c r="B134" s="6"/>
      <c r="C134" s="6"/>
      <c r="D134" s="6"/>
      <c r="E134" s="7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2:15" x14ac:dyDescent="0.15">
      <c r="B135" s="6"/>
      <c r="C135" s="6"/>
      <c r="D135" s="6"/>
      <c r="E135" s="7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2:15" x14ac:dyDescent="0.15">
      <c r="B136" s="6"/>
      <c r="C136" s="6"/>
      <c r="D136" s="6"/>
      <c r="E136" s="7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2:15" x14ac:dyDescent="0.15">
      <c r="B137" s="6"/>
      <c r="C137" s="6"/>
      <c r="D137" s="6"/>
      <c r="E137" s="7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2:15" x14ac:dyDescent="0.15">
      <c r="B138" s="6"/>
      <c r="C138" s="6"/>
      <c r="D138" s="6"/>
      <c r="E138" s="7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2:15" x14ac:dyDescent="0.15">
      <c r="B139" s="6"/>
      <c r="C139" s="6"/>
      <c r="D139" s="6"/>
      <c r="E139" s="7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2:15" x14ac:dyDescent="0.15">
      <c r="B140" s="6"/>
      <c r="C140" s="6"/>
      <c r="D140" s="6"/>
      <c r="E140" s="7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2:15" x14ac:dyDescent="0.15">
      <c r="B141" s="6"/>
      <c r="C141" s="6"/>
      <c r="D141" s="6"/>
      <c r="E141" s="7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2:15" x14ac:dyDescent="0.15">
      <c r="B142" s="6"/>
      <c r="C142" s="6"/>
      <c r="D142" s="6"/>
      <c r="E142" s="7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2:15" x14ac:dyDescent="0.15">
      <c r="B143" s="6"/>
      <c r="C143" s="6"/>
      <c r="D143" s="6"/>
      <c r="E143" s="7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2:15" x14ac:dyDescent="0.15">
      <c r="B144" s="6"/>
      <c r="C144" s="6"/>
      <c r="D144" s="6"/>
      <c r="E144" s="7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2:15" x14ac:dyDescent="0.15">
      <c r="B145" s="6"/>
      <c r="C145" s="6"/>
      <c r="D145" s="6"/>
      <c r="E145" s="7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2:15" x14ac:dyDescent="0.15">
      <c r="B146" s="6"/>
      <c r="C146" s="6"/>
      <c r="D146" s="6"/>
      <c r="E146" s="7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2:15" x14ac:dyDescent="0.15">
      <c r="B147" s="6"/>
      <c r="C147" s="6"/>
      <c r="D147" s="6"/>
      <c r="E147" s="7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2:15" x14ac:dyDescent="0.15">
      <c r="B148" s="6"/>
      <c r="C148" s="6"/>
      <c r="D148" s="6"/>
      <c r="E148" s="7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2:15" x14ac:dyDescent="0.15">
      <c r="B149" s="6"/>
      <c r="C149" s="6"/>
      <c r="D149" s="6"/>
      <c r="E149" s="7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2:15" x14ac:dyDescent="0.15">
      <c r="B150" s="6"/>
      <c r="C150" s="6"/>
      <c r="D150" s="6"/>
      <c r="E150" s="7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2:15" x14ac:dyDescent="0.15">
      <c r="B151" s="6"/>
      <c r="C151" s="6"/>
      <c r="D151" s="6"/>
      <c r="E151" s="7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2:15" x14ac:dyDescent="0.15">
      <c r="B152" s="6"/>
      <c r="C152" s="6"/>
      <c r="D152" s="6"/>
      <c r="E152" s="7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2:15" x14ac:dyDescent="0.15">
      <c r="B153" s="6"/>
      <c r="C153" s="6"/>
      <c r="D153" s="6"/>
      <c r="E153" s="7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2:15" x14ac:dyDescent="0.15">
      <c r="B154" s="6"/>
      <c r="C154" s="6"/>
      <c r="D154" s="6"/>
      <c r="E154" s="7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2:15" x14ac:dyDescent="0.15">
      <c r="B155" s="6"/>
      <c r="C155" s="6"/>
      <c r="D155" s="6"/>
      <c r="E155" s="7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2:15" x14ac:dyDescent="0.15">
      <c r="B156" s="6"/>
      <c r="C156" s="6"/>
      <c r="D156" s="6"/>
      <c r="E156" s="7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2:15" x14ac:dyDescent="0.15">
      <c r="B157" s="6"/>
      <c r="C157" s="6"/>
      <c r="D157" s="6"/>
      <c r="E157" s="7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2:15" x14ac:dyDescent="0.15">
      <c r="B158" s="6"/>
      <c r="C158" s="6"/>
      <c r="D158" s="6"/>
      <c r="E158" s="7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2:15" x14ac:dyDescent="0.15">
      <c r="B159" s="6"/>
      <c r="C159" s="6"/>
      <c r="D159" s="6"/>
      <c r="E159" s="5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2:15" x14ac:dyDescent="0.15">
      <c r="B160" s="6"/>
      <c r="C160" s="6"/>
      <c r="D160" s="6"/>
      <c r="E160" s="5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2:15" x14ac:dyDescent="0.15">
      <c r="B161" s="6"/>
      <c r="C161" s="6"/>
      <c r="D161" s="6"/>
      <c r="E161" s="5"/>
      <c r="F161" s="4"/>
      <c r="G161" s="4"/>
      <c r="H161" s="4"/>
      <c r="I161" s="4"/>
      <c r="J161" s="4"/>
      <c r="K161" s="4"/>
      <c r="L161" s="4"/>
      <c r="M161" s="4"/>
      <c r="N161" s="4"/>
      <c r="O161" s="4"/>
    </row>
  </sheetData>
  <sheetProtection formatCells="0" formatColumns="0" formatRows="0" insertColumns="0" deleteColumns="0" deleteRows="0"/>
  <autoFilter ref="B20:O20" xr:uid="{F8C87695-B99E-4176-A261-D243E668959B}"/>
  <sortState ref="C21:F57">
    <sortCondition descending="1" ref="F21:F57"/>
  </sortState>
  <mergeCells count="18">
    <mergeCell ref="L71:O71"/>
    <mergeCell ref="E15:F15"/>
    <mergeCell ref="E16:F16"/>
    <mergeCell ref="E17:F17"/>
    <mergeCell ref="E18:F18"/>
    <mergeCell ref="L69:O69"/>
    <mergeCell ref="E12:F12"/>
    <mergeCell ref="E13:F13"/>
    <mergeCell ref="E14:F14"/>
    <mergeCell ref="D2:O2"/>
    <mergeCell ref="J9:M10"/>
    <mergeCell ref="C10:F10"/>
    <mergeCell ref="C8:F8"/>
    <mergeCell ref="J8:M8"/>
    <mergeCell ref="H3:J3"/>
    <mergeCell ref="D4:E4"/>
    <mergeCell ref="C6:F6"/>
    <mergeCell ref="J6:M6"/>
  </mergeCells>
  <phoneticPr fontId="2"/>
  <conditionalFormatting sqref="K14:N15 G14:G18">
    <cfRule type="expression" dxfId="8" priority="95" stopIfTrue="1">
      <formula>OR($F14="女5-6",$F14="女3-4")</formula>
    </cfRule>
  </conditionalFormatting>
  <conditionalFormatting sqref="E64 G61 C21:O60">
    <cfRule type="expression" dxfId="7" priority="94" stopIfTrue="1">
      <formula>$F21="女"</formula>
    </cfRule>
  </conditionalFormatting>
  <conditionalFormatting sqref="D14">
    <cfRule type="expression" dxfId="6" priority="7" stopIfTrue="1">
      <formula>OR($F14="女5-6",$F14="女3-4")</formula>
    </cfRule>
  </conditionalFormatting>
  <conditionalFormatting sqref="D15">
    <cfRule type="expression" dxfId="5" priority="6" stopIfTrue="1">
      <formula>OR($F15="女5-6",$F15="女3-4")</formula>
    </cfRule>
  </conditionalFormatting>
  <conditionalFormatting sqref="D16">
    <cfRule type="expression" dxfId="4" priority="5" stopIfTrue="1">
      <formula>OR($F16="女5-6",$F16="女3-4")</formula>
    </cfRule>
  </conditionalFormatting>
  <conditionalFormatting sqref="D17">
    <cfRule type="expression" dxfId="3" priority="4" stopIfTrue="1">
      <formula>OR($F17="女5-6",$F17="女3-4")</formula>
    </cfRule>
  </conditionalFormatting>
  <conditionalFormatting sqref="D18">
    <cfRule type="expression" dxfId="2" priority="3" stopIfTrue="1">
      <formula>OR($F18="女5-6",$F18="女3-4")</formula>
    </cfRule>
  </conditionalFormatting>
  <conditionalFormatting sqref="G13:J13 D13:E13 E14:E18">
    <cfRule type="expression" dxfId="1" priority="96" stopIfTrue="1">
      <formula>OR($E13="女5-6",$E13="女3-4")</formula>
    </cfRule>
  </conditionalFormatting>
  <conditionalFormatting sqref="H13:J13">
    <cfRule type="expression" dxfId="0" priority="99" stopIfTrue="1">
      <formula>$E13="女"</formula>
    </cfRule>
  </conditionalFormatting>
  <dataValidations count="13">
    <dataValidation type="list" allowBlank="1" showInputMessage="1" showErrorMessage="1" sqref="D13:D18" xr:uid="{00000000-0002-0000-0000-000001000000}">
      <formula1>$C$6</formula1>
    </dataValidation>
    <dataValidation type="list" showInputMessage="1" showErrorMessage="1" sqref="C86:D86" xr:uid="{00000000-0002-0000-0000-000002000000}">
      <formula1>$C$79:$C$86</formula1>
    </dataValidation>
    <dataValidation allowBlank="1" showInputMessage="1" showErrorMessage="1" prompt="ゼッケンは主催者で準備し配番します。_x000a_安全ピンは各チームでご用意ください。" sqref="B62:B64" xr:uid="{00000000-0002-0000-0000-000004000000}"/>
    <dataValidation type="list" allowBlank="1" sqref="J105:J106" xr:uid="{00000000-0002-0000-0000-000006000000}">
      <formula1>$E$99:$E$125</formula1>
    </dataValidation>
    <dataValidation imeMode="halfAlpha" allowBlank="1" sqref="D4:E4" xr:uid="{00000000-0002-0000-0000-000007000000}"/>
    <dataValidation type="list" allowBlank="1" sqref="E13:E18" xr:uid="{00000000-0002-0000-0000-00000E000000}">
      <formula1>$C$75:$C$79</formula1>
    </dataValidation>
    <dataValidation type="list" allowBlank="1" sqref="H21:O60" xr:uid="{00000000-0002-0000-0000-000003000000}">
      <formula1>$C$95</formula1>
    </dataValidation>
    <dataValidation imeMode="hiragana" allowBlank="1" showInputMessage="1" showErrorMessage="1" sqref="C21:C60" xr:uid="{00000000-0002-0000-0000-00000A000000}"/>
    <dataValidation imeMode="halfKatakana" allowBlank="1" showInputMessage="1" showErrorMessage="1" sqref="D21:D60" xr:uid="{00000000-0002-0000-0000-00000C000000}"/>
    <dataValidation type="list" errorStyle="warning" imeMode="hiragana" allowBlank="1" error="リストから選手を選んでください" sqref="H13:N18" xr:uid="{00000000-0002-0000-0000-00000B000000}">
      <formula1>$C$21:$C$59</formula1>
    </dataValidation>
    <dataValidation imeMode="halfAlpha" allowBlank="1" showInputMessage="1" showErrorMessage="1" sqref="B21:B61" xr:uid="{00000000-0002-0000-0000-00000D000000}"/>
    <dataValidation type="list" imeMode="hiragana" allowBlank="1" showInputMessage="1" showErrorMessage="1" sqref="F21:F60" xr:uid="{1924C840-31AA-4556-9EDA-20F4B3ABC08D}">
      <formula1>$F$87:$F$88</formula1>
    </dataValidation>
    <dataValidation type="list" allowBlank="1" sqref="E21:E60" xr:uid="{D367BCFD-500B-46DD-9898-D3663799D48F}">
      <formula1>$C$87:$C$92</formula1>
    </dataValidation>
  </dataValidations>
  <printOptions horizontalCentered="1"/>
  <pageMargins left="0.31496062992125984" right="0.31496062992125984" top="0.35433070866141736" bottom="0" header="0.31496062992125984" footer="0.31496062992125984"/>
  <pageSetup paperSize="9" scale="78" orientation="portrait" r:id="rId1"/>
  <rowBreaks count="1" manualBreakCount="1">
    <brk id="72" min="1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団体名</vt:lpstr>
      <vt:lpstr>団体名!Print_Area</vt:lpstr>
      <vt:lpstr>団体名!県スポゼッケン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kiyoe</dc:creator>
  <cp:lastModifiedBy>user</cp:lastModifiedBy>
  <cp:lastPrinted>2023-07-16T07:28:48Z</cp:lastPrinted>
  <dcterms:created xsi:type="dcterms:W3CDTF">2017-07-23T13:23:45Z</dcterms:created>
  <dcterms:modified xsi:type="dcterms:W3CDTF">2024-07-15T11:31:05Z</dcterms:modified>
</cp:coreProperties>
</file>